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9465"/>
  </bookViews>
  <sheets>
    <sheet name="general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121" i="1" l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4" i="1"/>
  <c r="C4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G1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E2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4" i="1"/>
  <c r="B1" i="1"/>
</calcChain>
</file>

<file path=xl/sharedStrings.xml><?xml version="1.0" encoding="utf-8"?>
<sst xmlns="http://schemas.openxmlformats.org/spreadsheetml/2006/main" count="10" uniqueCount="10">
  <si>
    <t>Rad = pi/180=</t>
  </si>
  <si>
    <t>theta1     =</t>
  </si>
  <si>
    <t>a=</t>
  </si>
  <si>
    <t>f=</t>
  </si>
  <si>
    <t>phi</t>
  </si>
  <si>
    <t>phi in rad</t>
  </si>
  <si>
    <t>phi- theta</t>
  </si>
  <si>
    <t xml:space="preserve">theta1 Rad </t>
  </si>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</sst>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right</c:v>
          </c:tx>
          <c:marker>
            <c:symbol val="none"/>
          </c:marker>
          <c:xVal>
            <c:numRef>
              <c:f>general!$E$9:$E$151</c:f>
              <c:numCache>
                <c:formatCode>General</c:formatCode>
                <c:ptCount val="143"/>
                <c:pt idx="0">
                  <c:v>-8.1825136236093705</c:v>
                </c:pt>
                <c:pt idx="1">
                  <c:v>-7.964111375421556</c:v>
                </c:pt>
                <c:pt idx="2">
                  <c:v>-7.7448059500524407</c:v>
                </c:pt>
                <c:pt idx="3">
                  <c:v>-7.5246641707859148</c:v>
                </c:pt>
                <c:pt idx="4">
                  <c:v>-7.3037531157464155</c:v>
                </c:pt>
                <c:pt idx="5">
                  <c:v>-7.0821400974599378</c:v>
                </c:pt>
                <c:pt idx="6">
                  <c:v>-6.8598926423436239</c:v>
                </c:pt>
                <c:pt idx="7">
                  <c:v>-6.6370784701301853</c:v>
                </c:pt>
                <c:pt idx="8">
                  <c:v>-6.4137654732334077</c:v>
                </c:pt>
                <c:pt idx="9">
                  <c:v>-6.1900216960610566</c:v>
                </c:pt>
                <c:pt idx="10">
                  <c:v>-5.9659153142814523</c:v>
                </c:pt>
                <c:pt idx="11">
                  <c:v>-5.7415146140500637</c:v>
                </c:pt>
                <c:pt idx="12">
                  <c:v>-5.5168879712024266</c:v>
                </c:pt>
                <c:pt idx="13">
                  <c:v>-5.2921038304197436</c:v>
                </c:pt>
                <c:pt idx="14">
                  <c:v>-5.0672306843734951</c:v>
                </c:pt>
                <c:pt idx="15">
                  <c:v>-4.8423370528554397</c:v>
                </c:pt>
                <c:pt idx="16">
                  <c:v>-4.6174914618993492</c:v>
                </c:pt>
                <c:pt idx="17">
                  <c:v>-4.3927624229008302</c:v>
                </c:pt>
                <c:pt idx="18">
                  <c:v>-4.1682184117416208</c:v>
                </c:pt>
                <c:pt idx="19">
                  <c:v>-3.9439278479246966</c:v>
                </c:pt>
                <c:pt idx="20">
                  <c:v>-3.7199590737265678</c:v>
                </c:pt>
                <c:pt idx="21">
                  <c:v>-3.4963803333730961</c:v>
                </c:pt>
                <c:pt idx="22">
                  <c:v>-3.2732597522451901</c:v>
                </c:pt>
                <c:pt idx="23">
                  <c:v>-3.0506653161207207</c:v>
                </c:pt>
                <c:pt idx="24">
                  <c:v>-2.8286648504589675</c:v>
                </c:pt>
                <c:pt idx="25">
                  <c:v>-2.6073259997339169</c:v>
                </c:pt>
                <c:pt idx="26">
                  <c:v>-2.3867162068227037</c:v>
                </c:pt>
                <c:pt idx="27">
                  <c:v>-2.1669026924554866</c:v>
                </c:pt>
                <c:pt idx="28">
                  <c:v>-1.9479524347330099</c:v>
                </c:pt>
                <c:pt idx="29">
                  <c:v>-1.7299321487180936</c:v>
                </c:pt>
                <c:pt idx="30">
                  <c:v>-1.5129082661072752</c:v>
                </c:pt>
                <c:pt idx="31">
                  <c:v>-1.2969469149887849</c:v>
                </c:pt>
                <c:pt idx="32">
                  <c:v>-1.0821138996930548</c:v>
                </c:pt>
                <c:pt idx="33">
                  <c:v>-0.86847468074184953</c:v>
                </c:pt>
                <c:pt idx="34">
                  <c:v>-0.65609435490217294</c:v>
                </c:pt>
                <c:pt idx="35">
                  <c:v>-0.44503763535101637</c:v>
                </c:pt>
                <c:pt idx="36">
                  <c:v>-0.23536883195697822</c:v>
                </c:pt>
                <c:pt idx="37">
                  <c:v>-2.715183168477342E-2</c:v>
                </c:pt>
                <c:pt idx="38">
                  <c:v>0.17954992087138599</c:v>
                </c:pt>
                <c:pt idx="39">
                  <c:v>0.38467344281963634</c:v>
                </c:pt>
                <c:pt idx="40">
                  <c:v>0.58815623216159985</c:v>
                </c:pt>
                <c:pt idx="41">
                  <c:v>0.789936286837011</c:v>
                </c:pt>
                <c:pt idx="42">
                  <c:v>0.98995212361601759</c:v>
                </c:pt>
                <c:pt idx="43">
                  <c:v>1.188142796833354</c:v>
                </c:pt>
                <c:pt idx="44">
                  <c:v>1.3844479169587647</c:v>
                </c:pt>
                <c:pt idx="45">
                  <c:v>1.578807668997932</c:v>
                </c:pt>
                <c:pt idx="46">
                  <c:v>1.7711628307183664</c:v>
                </c:pt>
                <c:pt idx="47">
                  <c:v>1.9614547906946624</c:v>
                </c:pt>
                <c:pt idx="48">
                  <c:v>2.1496255661676518</c:v>
                </c:pt>
                <c:pt idx="49">
                  <c:v>2.3356178207119829</c:v>
                </c:pt>
                <c:pt idx="50">
                  <c:v>2.5193748817067867</c:v>
                </c:pt>
                <c:pt idx="51">
                  <c:v>2.7008407576040518</c:v>
                </c:pt>
                <c:pt idx="52">
                  <c:v>2.8799601549894804</c:v>
                </c:pt>
                <c:pt idx="53">
                  <c:v>3.056678495430635</c:v>
                </c:pt>
                <c:pt idx="54">
                  <c:v>3.2309419321072053</c:v>
                </c:pt>
                <c:pt idx="55">
                  <c:v>3.4026973662183693</c:v>
                </c:pt>
                <c:pt idx="56">
                  <c:v>3.571892463162218</c:v>
                </c:pt>
                <c:pt idx="57">
                  <c:v>3.738475668482323</c:v>
                </c:pt>
                <c:pt idx="58">
                  <c:v>3.9023962235766003</c:v>
                </c:pt>
                <c:pt idx="59">
                  <c:v>4.0636041811636705</c:v>
                </c:pt>
                <c:pt idx="60">
                  <c:v>4.222050420502006</c:v>
                </c:pt>
                <c:pt idx="61">
                  <c:v>4.3776866623572221</c:v>
                </c:pt>
                <c:pt idx="62">
                  <c:v>4.5304654837129661</c:v>
                </c:pt>
                <c:pt idx="63">
                  <c:v>4.6803403322209132</c:v>
                </c:pt>
                <c:pt idx="64">
                  <c:v>4.8272655403854454</c:v>
                </c:pt>
                <c:pt idx="65">
                  <c:v>4.9711963394787553</c:v>
                </c:pt>
                <c:pt idx="66">
                  <c:v>5.1120888731820475</c:v>
                </c:pt>
                <c:pt idx="67">
                  <c:v>5.2499002109487432</c:v>
                </c:pt>
                <c:pt idx="68">
                  <c:v>5.3845883610856102</c:v>
                </c:pt>
                <c:pt idx="69">
                  <c:v>5.5161122835477947</c:v>
                </c:pt>
                <c:pt idx="70">
                  <c:v>5.6444319024438947</c:v>
                </c:pt>
                <c:pt idx="71">
                  <c:v>5.7695081182472787</c:v>
                </c:pt>
                <c:pt idx="72">
                  <c:v>5.8913028197098338</c:v>
                </c:pt>
                <c:pt idx="73">
                  <c:v>6.0097788954746516</c:v>
                </c:pt>
                <c:pt idx="74">
                  <c:v>6.1249002453840173</c:v>
                </c:pt>
                <c:pt idx="75">
                  <c:v>6.2366317914792546</c:v>
                </c:pt>
                <c:pt idx="76">
                  <c:v>6.3449394886891515</c:v>
                </c:pt>
                <c:pt idx="77">
                  <c:v>6.4497903352036232</c:v>
                </c:pt>
                <c:pt idx="78">
                  <c:v>6.5511523825295086</c:v>
                </c:pt>
                <c:pt idx="79">
                  <c:v>6.6489947452254032</c:v>
                </c:pt>
                <c:pt idx="80">
                  <c:v>6.7432876103125867</c:v>
                </c:pt>
                <c:pt idx="81">
                  <c:v>6.834002246359173</c:v>
                </c:pt>
                <c:pt idx="82">
                  <c:v>6.9211110122346788</c:v>
                </c:pt>
                <c:pt idx="83">
                  <c:v>7.0045873655324034</c:v>
                </c:pt>
                <c:pt idx="84">
                  <c:v>7.0844058706570063</c:v>
                </c:pt>
                <c:pt idx="85">
                  <c:v>7.1605422065748563</c:v>
                </c:pt>
                <c:pt idx="86">
                  <c:v>7.2329731742247247</c:v>
                </c:pt>
                <c:pt idx="87">
                  <c:v>7.3016767035866561</c:v>
                </c:pt>
                <c:pt idx="88">
                  <c:v>7.3666318604068</c:v>
                </c:pt>
                <c:pt idx="89">
                  <c:v>7.4278188525761468</c:v>
                </c:pt>
                <c:pt idx="90">
                  <c:v>7.4852190361612791</c:v>
                </c:pt>
                <c:pt idx="91">
                  <c:v>7.5388149210852582</c:v>
                </c:pt>
                <c:pt idx="92">
                  <c:v>7.5885901764569166</c:v>
                </c:pt>
                <c:pt idx="93">
                  <c:v>7.6345296355469614</c:v>
                </c:pt>
                <c:pt idx="94">
                  <c:v>7.6766193004093157</c:v>
                </c:pt>
                <c:pt idx="95">
                  <c:v>7.7148463461463805</c:v>
                </c:pt>
                <c:pt idx="96">
                  <c:v>7.7491991248168208</c:v>
                </c:pt>
                <c:pt idx="97">
                  <c:v>7.7796671689847372</c:v>
                </c:pt>
                <c:pt idx="98">
                  <c:v>7.8062411949091519</c:v>
                </c:pt>
                <c:pt idx="99">
                  <c:v>7.8289131053727861</c:v>
                </c:pt>
                <c:pt idx="100">
                  <c:v>7.8476759921493375</c:v>
                </c:pt>
                <c:pt idx="101">
                  <c:v>7.8625241381084194</c:v>
                </c:pt>
                <c:pt idx="102">
                  <c:v>7.8734530189576191</c:v>
                </c:pt>
                <c:pt idx="103">
                  <c:v>7.8804593046210556</c:v>
                </c:pt>
                <c:pt idx="104">
                  <c:v>7.8835408602540742</c:v>
                </c:pt>
                <c:pt idx="105">
                  <c:v>7.8826967468937283</c:v>
                </c:pt>
                <c:pt idx="106">
                  <c:v>7.8779272217449083</c:v>
                </c:pt>
                <c:pt idx="107">
                  <c:v>7.8692337381019488</c:v>
                </c:pt>
                <c:pt idx="108">
                  <c:v>7.8566189449058204</c:v>
                </c:pt>
                <c:pt idx="109">
                  <c:v>7.8400866859369707</c:v>
                </c:pt>
                <c:pt idx="110">
                  <c:v>7.8196419986441228</c:v>
                </c:pt>
                <c:pt idx="111">
                  <c:v>7.7952911126093358</c:v>
                </c:pt>
                <c:pt idx="112">
                  <c:v>7.7670414476498202</c:v>
                </c:pt>
                <c:pt idx="113">
                  <c:v>7.7349016115571043</c:v>
                </c:pt>
                <c:pt idx="114">
                  <c:v>7.6988813974741852</c:v>
                </c:pt>
                <c:pt idx="115">
                  <c:v>7.6589917809115331</c:v>
                </c:pt>
                <c:pt idx="116">
                  <c:v>7.6152449164027924</c:v>
                </c:pt>
                <c:pt idx="117">
                  <c:v>7.5676541338012608</c:v>
                </c:pt>
                <c:pt idx="118">
                  <c:v>7.5162339342182065</c:v>
                </c:pt>
                <c:pt idx="119">
                  <c:v>7.4609999856043423</c:v>
                </c:pt>
                <c:pt idx="120">
                  <c:v>7.4019691179757157</c:v>
                </c:pt>
                <c:pt idx="121">
                  <c:v>7.3391593182855441</c:v>
                </c:pt>
                <c:pt idx="122">
                  <c:v>7.2725897249435061</c:v>
                </c:pt>
                <c:pt idx="123">
                  <c:v>7.2022806219841939</c:v>
                </c:pt>
                <c:pt idx="124">
                  <c:v>7.1282534328864831</c:v>
                </c:pt>
                <c:pt idx="125">
                  <c:v>7.0505307140457063</c:v>
                </c:pt>
                <c:pt idx="126">
                  <c:v>6.9691361479006169</c:v>
                </c:pt>
                <c:pt idx="127">
                  <c:v>6.8840945357172689</c:v>
                </c:pt>
                <c:pt idx="128">
                  <c:v>6.795431790031957</c:v>
                </c:pt>
                <c:pt idx="129">
                  <c:v>6.703174926755544</c:v>
                </c:pt>
                <c:pt idx="130">
                  <c:v>6.6073520569416324</c:v>
                </c:pt>
                <c:pt idx="131">
                  <c:v>6.5079923782209725</c:v>
                </c:pt>
                <c:pt idx="132">
                  <c:v>6.4051261659048535</c:v>
                </c:pt>
                <c:pt idx="133">
                  <c:v>6.2987847637600556</c:v>
                </c:pt>
                <c:pt idx="134">
                  <c:v>6.1890005744583068</c:v>
                </c:pt>
                <c:pt idx="135">
                  <c:v>6.0758070497030321</c:v>
                </c:pt>
                <c:pt idx="136">
                  <c:v>5.9592386800364743</c:v>
                </c:pt>
                <c:pt idx="137">
                  <c:v>5.8393309843303047</c:v>
                </c:pt>
                <c:pt idx="138">
                  <c:v>5.7161204989628569</c:v>
                </c:pt>
                <c:pt idx="139">
                  <c:v>5.5896447666863285</c:v>
                </c:pt>
                <c:pt idx="140">
                  <c:v>5.4599423251873738</c:v>
                </c:pt>
                <c:pt idx="141">
                  <c:v>5.3270526953444932</c:v>
                </c:pt>
                <c:pt idx="142">
                  <c:v>5.1910163691858511</c:v>
                </c:pt>
              </c:numCache>
            </c:numRef>
          </c:xVal>
          <c:yVal>
            <c:numRef>
              <c:f>general!$F$9:$F$151</c:f>
              <c:numCache>
                <c:formatCode>General</c:formatCode>
                <c:ptCount val="143"/>
                <c:pt idx="0">
                  <c:v>11.401081166751764</c:v>
                </c:pt>
                <c:pt idx="1">
                  <c:v>11.439028202480417</c:v>
                </c:pt>
                <c:pt idx="2">
                  <c:v>11.473489718287508</c:v>
                </c:pt>
                <c:pt idx="3">
                  <c:v>11.50445521360448</c:v>
                </c:pt>
                <c:pt idx="4">
                  <c:v>11.531915253114898</c:v>
                </c:pt>
                <c:pt idx="5">
                  <c:v>11.555861469629427</c:v>
                </c:pt>
                <c:pt idx="6">
                  <c:v>11.576286566635359</c:v>
                </c:pt>
                <c:pt idx="7">
                  <c:v>11.593184320519871</c:v>
                </c:pt>
                <c:pt idx="8">
                  <c:v>11.60654958246641</c:v>
                </c:pt>
                <c:pt idx="9">
                  <c:v>11.61637828002355</c:v>
                </c:pt>
                <c:pt idx="10">
                  <c:v>11.62266741834587</c:v>
                </c:pt>
                <c:pt idx="11">
                  <c:v>11.625415081106524</c:v>
                </c:pt>
                <c:pt idx="12">
                  <c:v>11.624620431081127</c:v>
                </c:pt>
                <c:pt idx="13">
                  <c:v>11.620283710402884</c:v>
                </c:pt>
                <c:pt idx="14">
                  <c:v>11.61240624048879</c:v>
                </c:pt>
                <c:pt idx="15">
                  <c:v>11.600990421637</c:v>
                </c:pt>
                <c:pt idx="16">
                  <c:v>11.586039732295456</c:v>
                </c:pt>
                <c:pt idx="17">
                  <c:v>11.56755872800197</c:v>
                </c:pt>
                <c:pt idx="18">
                  <c:v>11.545553039996141</c:v>
                </c:pt>
                <c:pt idx="19">
                  <c:v>11.520029373503503</c:v>
                </c:pt>
                <c:pt idx="20">
                  <c:v>11.4909955056924</c:v>
                </c:pt>
                <c:pt idx="21">
                  <c:v>11.458460283304255</c:v>
                </c:pt>
                <c:pt idx="22">
                  <c:v>11.422433619957932</c:v>
                </c:pt>
                <c:pt idx="23">
                  <c:v>11.38292649312902</c:v>
                </c:pt>
                <c:pt idx="24">
                  <c:v>11.339950940804934</c:v>
                </c:pt>
                <c:pt idx="25">
                  <c:v>11.293520057816911</c:v>
                </c:pt>
                <c:pt idx="26">
                  <c:v>11.243647991849938</c:v>
                </c:pt>
                <c:pt idx="27">
                  <c:v>11.190349939131915</c:v>
                </c:pt>
                <c:pt idx="28">
                  <c:v>11.133642139803282</c:v>
                </c:pt>
                <c:pt idx="29">
                  <c:v>11.07354187296859</c:v>
                </c:pt>
                <c:pt idx="30">
                  <c:v>11.010067451431478</c:v>
                </c:pt>
                <c:pt idx="31">
                  <c:v>10.9432382161147</c:v>
                </c:pt>
                <c:pt idx="32">
                  <c:v>10.873074530166848</c:v>
                </c:pt>
                <c:pt idx="33">
                  <c:v>10.799597772757618</c:v>
                </c:pt>
                <c:pt idx="34">
                  <c:v>10.722830332563495</c:v>
                </c:pt>
                <c:pt idx="35">
                  <c:v>10.642795600945826</c:v>
                </c:pt>
                <c:pt idx="36">
                  <c:v>10.559517964823375</c:v>
                </c:pt>
                <c:pt idx="37">
                  <c:v>10.473022799241512</c:v>
                </c:pt>
                <c:pt idx="38">
                  <c:v>10.383336459640358</c:v>
                </c:pt>
                <c:pt idx="39">
                  <c:v>10.290486273824147</c:v>
                </c:pt>
                <c:pt idx="40">
                  <c:v>10.19450053363434</c:v>
                </c:pt>
                <c:pt idx="41">
                  <c:v>10.095408486328983</c:v>
                </c:pt>
                <c:pt idx="42">
                  <c:v>9.993240325670941</c:v>
                </c:pt>
                <c:pt idx="43">
                  <c:v>9.8880271827277308</c:v>
                </c:pt>
                <c:pt idx="44">
                  <c:v>9.7798011163857623</c:v>
                </c:pt>
                <c:pt idx="45">
                  <c:v>9.6685951035818469</c:v>
                </c:pt>
                <c:pt idx="46">
                  <c:v>9.5544430292550029</c:v>
                </c:pt>
                <c:pt idx="47">
                  <c:v>9.4373796760215587</c:v>
                </c:pt>
                <c:pt idx="48">
                  <c:v>9.3174407135767492</c:v>
                </c:pt>
                <c:pt idx="49">
                  <c:v>9.1946626878260123</c:v>
                </c:pt>
                <c:pt idx="50">
                  <c:v>9.0690830097492956</c:v>
                </c:pt>
                <c:pt idx="51">
                  <c:v>8.9407399440017663</c:v>
                </c:pt>
                <c:pt idx="52">
                  <c:v>8.8096725972544281</c:v>
                </c:pt>
                <c:pt idx="53">
                  <c:v>8.6759209062781366</c:v>
                </c:pt>
                <c:pt idx="54">
                  <c:v>8.5395256257747061</c:v>
                </c:pt>
                <c:pt idx="55">
                  <c:v>8.4005283159587822</c:v>
                </c:pt>
                <c:pt idx="56">
                  <c:v>8.2589713298942584</c:v>
                </c:pt>
                <c:pt idx="57">
                  <c:v>8.1148978005891426</c:v>
                </c:pt>
                <c:pt idx="58">
                  <c:v>7.9683516278527158</c:v>
                </c:pt>
                <c:pt idx="59">
                  <c:v>7.8193774649191115</c:v>
                </c:pt>
                <c:pt idx="60">
                  <c:v>7.668020704841263</c:v>
                </c:pt>
                <c:pt idx="61">
                  <c:v>7.5143274666594531</c:v>
                </c:pt>
                <c:pt idx="62">
                  <c:v>7.3583445813486605</c:v>
                </c:pt>
                <c:pt idx="63">
                  <c:v>7.2001195775489517</c:v>
                </c:pt>
                <c:pt idx="64">
                  <c:v>7.0397006670833155</c:v>
                </c:pt>
                <c:pt idx="65">
                  <c:v>6.877136730267309</c:v>
                </c:pt>
                <c:pt idx="66">
                  <c:v>6.712477301015026</c:v>
                </c:pt>
                <c:pt idx="67">
                  <c:v>6.5457725517459044</c:v>
                </c:pt>
                <c:pt idx="68">
                  <c:v>6.3770732780969794</c:v>
                </c:pt>
                <c:pt idx="69">
                  <c:v>6.2064308834452335</c:v>
                </c:pt>
                <c:pt idx="70">
                  <c:v>6.0338973632447921</c:v>
                </c:pt>
                <c:pt idx="71">
                  <c:v>5.8595252891836509</c:v>
                </c:pt>
                <c:pt idx="72">
                  <c:v>5.6833677931649094</c:v>
                </c:pt>
                <c:pt idx="73">
                  <c:v>5.5054785511172266</c:v>
                </c:pt>
                <c:pt idx="74">
                  <c:v>5.3259117666395381</c:v>
                </c:pt>
                <c:pt idx="75">
                  <c:v>5.1447221544850121</c:v>
                </c:pt>
                <c:pt idx="76">
                  <c:v>4.9619649238892274</c:v>
                </c:pt>
                <c:pt idx="77">
                  <c:v>4.7776957617476663</c:v>
                </c:pt>
                <c:pt idx="78">
                  <c:v>4.5919708156477155</c:v>
                </c:pt>
                <c:pt idx="79">
                  <c:v>4.4048466767602434</c:v>
                </c:pt>
                <c:pt idx="80">
                  <c:v>4.2163803625960385</c:v>
                </c:pt>
                <c:pt idx="81">
                  <c:v>4.0266292996323187</c:v>
                </c:pt>
                <c:pt idx="82">
                  <c:v>3.8356513058146668</c:v>
                </c:pt>
                <c:pt idx="83">
                  <c:v>3.6435045729396531</c:v>
                </c:pt>
                <c:pt idx="84">
                  <c:v>3.4502476489235248</c:v>
                </c:pt>
                <c:pt idx="85">
                  <c:v>3.2559394199624516</c:v>
                </c:pt>
                <c:pt idx="86">
                  <c:v>3.0606390925896303</c:v>
                </c:pt>
                <c:pt idx="87">
                  <c:v>2.8644061756347958</c:v>
                </c:pt>
                <c:pt idx="88">
                  <c:v>2.6673004620916587</c:v>
                </c:pt>
                <c:pt idx="89">
                  <c:v>2.4693820108987166</c:v>
                </c:pt>
                <c:pt idx="90">
                  <c:v>2.2707111286390225</c:v>
                </c:pt>
                <c:pt idx="91">
                  <c:v>2.0713483511645525</c:v>
                </c:pt>
                <c:pt idx="92">
                  <c:v>1.8713544251506598</c:v>
                </c:pt>
                <c:pt idx="93">
                  <c:v>1.6707902895862898</c:v>
                </c:pt>
                <c:pt idx="94">
                  <c:v>1.4697170572056504</c:v>
                </c:pt>
                <c:pt idx="95">
                  <c:v>1.26819599586688</c:v>
                </c:pt>
                <c:pt idx="96">
                  <c:v>1.0662885098834864</c:v>
                </c:pt>
                <c:pt idx="97">
                  <c:v>0.86405612131417342</c:v>
                </c:pt>
                <c:pt idx="98">
                  <c:v>0.6615604512168427</c:v>
                </c:pt>
                <c:pt idx="99">
                  <c:v>0.45886320087238297</c:v>
                </c:pt>
                <c:pt idx="100">
                  <c:v>0.25602613298401428</c:v>
                </c:pt>
                <c:pt idx="101">
                  <c:v>5.3111052857966162E-2</c:v>
                </c:pt>
                <c:pt idx="102">
                  <c:v>-0.14982021042887611</c:v>
                </c:pt>
                <c:pt idx="103">
                  <c:v>-0.35270582286856644</c:v>
                </c:pt>
                <c:pt idx="104">
                  <c:v>-0.55548396436314662</c:v>
                </c:pt>
                <c:pt idx="105">
                  <c:v>-0.75809284756150752</c:v>
                </c:pt>
                <c:pt idx="106">
                  <c:v>-0.96047073668626926</c:v>
                </c:pt>
                <c:pt idx="107">
                  <c:v>-1.1625559663448999</c:v>
                </c:pt>
                <c:pt idx="108">
                  <c:v>-1.3642869603194359</c:v>
                </c:pt>
                <c:pt idx="109">
                  <c:v>-1.565602250329029</c:v>
                </c:pt>
                <c:pt idx="110">
                  <c:v>-1.7664404947595602</c:v>
                </c:pt>
                <c:pt idx="111">
                  <c:v>-1.9667404973547051</c:v>
                </c:pt>
                <c:pt idx="112">
                  <c:v>-2.1664412258626826</c:v>
                </c:pt>
                <c:pt idx="113">
                  <c:v>-2.3654818306330556</c:v>
                </c:pt>
                <c:pt idx="114">
                  <c:v>-2.5638016631578484</c:v>
                </c:pt>
                <c:pt idx="115">
                  <c:v>-2.7613402945514127</c:v>
                </c:pt>
                <c:pt idx="116">
                  <c:v>-2.9580375339633824</c:v>
                </c:pt>
                <c:pt idx="117">
                  <c:v>-3.1538334469190432</c:v>
                </c:pt>
                <c:pt idx="118">
                  <c:v>-3.3486683735816434</c:v>
                </c:pt>
                <c:pt idx="119">
                  <c:v>-3.5424829469309826</c:v>
                </c:pt>
                <c:pt idx="120">
                  <c:v>-3.7352181108528177</c:v>
                </c:pt>
                <c:pt idx="121">
                  <c:v>-3.9268151381334695</c:v>
                </c:pt>
                <c:pt idx="122">
                  <c:v>-4.1172156483542786</c:v>
                </c:pt>
                <c:pt idx="123">
                  <c:v>-4.3063616256803652</c:v>
                </c:pt>
                <c:pt idx="124">
                  <c:v>-4.4941954365382815</c:v>
                </c:pt>
                <c:pt idx="125">
                  <c:v>-4.6806598471772096</c:v>
                </c:pt>
                <c:pt idx="126">
                  <c:v>-4.8656980411083408</c:v>
                </c:pt>
                <c:pt idx="127">
                  <c:v>-5.0492536364170739</c:v>
                </c:pt>
                <c:pt idx="128">
                  <c:v>-5.2312707029428287</c:v>
                </c:pt>
                <c:pt idx="129">
                  <c:v>-5.4116937793212241</c:v>
                </c:pt>
                <c:pt idx="130">
                  <c:v>-5.5904678898833513</c:v>
                </c:pt>
                <c:pt idx="131">
                  <c:v>-5.7675385614071155</c:v>
                </c:pt>
                <c:pt idx="132">
                  <c:v>-5.9428518397154457</c:v>
                </c:pt>
                <c:pt idx="133">
                  <c:v>-6.1163543061163734</c:v>
                </c:pt>
                <c:pt idx="134">
                  <c:v>-6.2879930936799102</c:v>
                </c:pt>
                <c:pt idx="135">
                  <c:v>-6.4577159033468297</c:v>
                </c:pt>
                <c:pt idx="136">
                  <c:v>-6.6254710198644347</c:v>
                </c:pt>
                <c:pt idx="137">
                  <c:v>-6.7912073275443747</c:v>
                </c:pt>
                <c:pt idx="138">
                  <c:v>-6.9548743258378298</c:v>
                </c:pt>
                <c:pt idx="139">
                  <c:v>-7.1164221447232521</c:v>
                </c:pt>
                <c:pt idx="140">
                  <c:v>-7.2758015599019412</c:v>
                </c:pt>
                <c:pt idx="141">
                  <c:v>-7.4329640077969152</c:v>
                </c:pt>
                <c:pt idx="142">
                  <c:v>-7.5878616003504389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422208"/>
        <c:axId val="41420288"/>
      </c:scatterChart>
      <c:valAx>
        <c:axId val="414222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1420288"/>
        <c:crosses val="autoZero"/>
        <c:crossBetween val="midCat"/>
      </c:valAx>
      <c:valAx>
        <c:axId val="4142028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41422208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66676</xdr:colOff>
      <xdr:row>0</xdr:row>
      <xdr:rowOff>133351</xdr:rowOff>
    </xdr:from>
    <xdr:to>
      <xdr:col>18</xdr:col>
      <xdr:colOff>561976</xdr:colOff>
      <xdr:row>18</xdr:row>
      <xdr:rowOff>28575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1"/>
  <sheetViews>
    <sheetView tabSelected="1" workbookViewId="0">
      <selection activeCell="I16" sqref="I16"/>
    </sheetView>
  </sheetViews>
  <sheetFormatPr defaultRowHeight="15" x14ac:dyDescent="0.25"/>
  <cols>
    <col min="1" max="1" width="13.140625" customWidth="1"/>
    <col min="3" max="3" width="10" customWidth="1"/>
    <col min="4" max="4" width="9.85546875" customWidth="1"/>
    <col min="5" max="5" width="12.140625" customWidth="1"/>
    <col min="6" max="6" width="11.42578125" customWidth="1"/>
  </cols>
  <sheetData>
    <row r="1" spans="1:7" x14ac:dyDescent="0.25">
      <c r="A1" t="s">
        <v>0</v>
      </c>
      <c r="B1">
        <f>0.017456</f>
        <v>1.7455999999999999E-2</v>
      </c>
      <c r="D1" t="s">
        <v>1</v>
      </c>
      <c r="E1">
        <v>15</v>
      </c>
      <c r="F1" t="s">
        <v>3</v>
      </c>
      <c r="G1">
        <f>B2*(1+SIN(E2))</f>
        <v>6.2942913663136615</v>
      </c>
    </row>
    <row r="2" spans="1:7" x14ac:dyDescent="0.25">
      <c r="A2" t="s">
        <v>2</v>
      </c>
      <c r="B2">
        <v>5</v>
      </c>
      <c r="D2" t="s">
        <v>7</v>
      </c>
      <c r="E2">
        <f>B1*E1</f>
        <v>0.26183999999999996</v>
      </c>
    </row>
    <row r="3" spans="1:7" x14ac:dyDescent="0.25">
      <c r="A3" t="s">
        <v>4</v>
      </c>
      <c r="B3" t="s">
        <v>5</v>
      </c>
      <c r="C3" t="s">
        <v>6</v>
      </c>
      <c r="E3" t="s">
        <v>8</v>
      </c>
      <c r="F3" t="s">
        <v>9</v>
      </c>
    </row>
    <row r="4" spans="1:7" x14ac:dyDescent="0.25">
      <c r="A4">
        <v>0</v>
      </c>
      <c r="B4">
        <f>$B$1*A4</f>
        <v>0</v>
      </c>
      <c r="C4">
        <f>B4-$E$2</f>
        <v>-0.26183999999999996</v>
      </c>
      <c r="E4">
        <f>(2*$G$1*SIN(C4)/1-COS(B4))-$B$2</f>
        <v>-9.2586587889929568</v>
      </c>
      <c r="F4">
        <f>2*$G$1*COS(C4)/1-COS(B4)</f>
        <v>11.159504846543784</v>
      </c>
    </row>
    <row r="5" spans="1:7" x14ac:dyDescent="0.25">
      <c r="A5">
        <v>1</v>
      </c>
      <c r="B5">
        <f t="shared" ref="B5:B68" si="0">$B$1*A5</f>
        <v>1.7455999999999999E-2</v>
      </c>
      <c r="C5">
        <f t="shared" ref="C5:C68" si="1">B5-$E$2</f>
        <v>-0.24438399999999996</v>
      </c>
      <c r="E5">
        <f t="shared" ref="E5:E68" si="2">(2*$G$1*SIN(C5)/1-COS(B5))-$B$2</f>
        <v>-9.0457644361262108</v>
      </c>
      <c r="F5">
        <f t="shared" ref="F5:F68" si="3">2*$G$1*COS(C5)/1-COS(B5)</f>
        <v>11.214684931588744</v>
      </c>
    </row>
    <row r="6" spans="1:7" x14ac:dyDescent="0.25">
      <c r="A6">
        <v>2</v>
      </c>
      <c r="B6">
        <f t="shared" si="0"/>
        <v>3.4911999999999999E-2</v>
      </c>
      <c r="C6">
        <f t="shared" si="1"/>
        <v>-0.22692799999999996</v>
      </c>
      <c r="E6">
        <f t="shared" si="2"/>
        <v>-8.8316373218491027</v>
      </c>
      <c r="F6">
        <f t="shared" si="3"/>
        <v>11.266447855048723</v>
      </c>
    </row>
    <row r="7" spans="1:7" x14ac:dyDescent="0.25">
      <c r="A7">
        <v>3</v>
      </c>
      <c r="B7">
        <f t="shared" si="0"/>
        <v>5.2367999999999998E-2</v>
      </c>
      <c r="C7">
        <f t="shared" si="1"/>
        <v>-0.20947199999999996</v>
      </c>
      <c r="E7">
        <f t="shared" si="2"/>
        <v>-8.6163426915923953</v>
      </c>
      <c r="F7">
        <f t="shared" si="3"/>
        <v>11.314777844543599</v>
      </c>
    </row>
    <row r="8" spans="1:7" x14ac:dyDescent="0.25">
      <c r="A8">
        <v>4</v>
      </c>
      <c r="B8">
        <f t="shared" si="0"/>
        <v>6.9823999999999997E-2</v>
      </c>
      <c r="C8">
        <f t="shared" si="1"/>
        <v>-0.19201599999999996</v>
      </c>
      <c r="E8">
        <f t="shared" si="2"/>
        <v>-8.3999461465338676</v>
      </c>
      <c r="F8">
        <f t="shared" si="3"/>
        <v>11.359660173722663</v>
      </c>
    </row>
    <row r="9" spans="1:7" x14ac:dyDescent="0.25">
      <c r="A9">
        <v>5</v>
      </c>
      <c r="B9">
        <f t="shared" si="0"/>
        <v>8.7279999999999996E-2</v>
      </c>
      <c r="C9">
        <f t="shared" si="1"/>
        <v>-0.17455999999999997</v>
      </c>
      <c r="E9">
        <f t="shared" si="2"/>
        <v>-8.1825136236093705</v>
      </c>
      <c r="F9">
        <f t="shared" si="3"/>
        <v>11.401081166751764</v>
      </c>
    </row>
    <row r="10" spans="1:7" x14ac:dyDescent="0.25">
      <c r="A10">
        <v>6</v>
      </c>
      <c r="B10">
        <f t="shared" si="0"/>
        <v>0.104736</v>
      </c>
      <c r="C10">
        <f t="shared" si="1"/>
        <v>-0.15710399999999997</v>
      </c>
      <c r="E10">
        <f t="shared" si="2"/>
        <v>-7.964111375421556</v>
      </c>
      <c r="F10">
        <f t="shared" si="3"/>
        <v>11.439028202480417</v>
      </c>
    </row>
    <row r="11" spans="1:7" x14ac:dyDescent="0.25">
      <c r="A11">
        <v>7</v>
      </c>
      <c r="B11">
        <f t="shared" si="0"/>
        <v>0.122192</v>
      </c>
      <c r="C11">
        <f t="shared" si="1"/>
        <v>-0.13964799999999997</v>
      </c>
      <c r="E11">
        <f t="shared" si="2"/>
        <v>-7.7448059500524407</v>
      </c>
      <c r="F11">
        <f t="shared" si="3"/>
        <v>11.473489718287508</v>
      </c>
    </row>
    <row r="12" spans="1:7" x14ac:dyDescent="0.25">
      <c r="A12">
        <v>8</v>
      </c>
      <c r="B12">
        <f t="shared" si="0"/>
        <v>0.13964799999999999</v>
      </c>
      <c r="C12">
        <f t="shared" si="1"/>
        <v>-0.12219199999999997</v>
      </c>
      <c r="E12">
        <f t="shared" si="2"/>
        <v>-7.5246641707859148</v>
      </c>
      <c r="F12">
        <f t="shared" si="3"/>
        <v>11.50445521360448</v>
      </c>
    </row>
    <row r="13" spans="1:7" x14ac:dyDescent="0.25">
      <c r="A13">
        <v>9</v>
      </c>
      <c r="B13">
        <f t="shared" si="0"/>
        <v>0.15710399999999999</v>
      </c>
      <c r="C13">
        <f t="shared" si="1"/>
        <v>-0.10473599999999997</v>
      </c>
      <c r="E13">
        <f t="shared" si="2"/>
        <v>-7.3037531157464155</v>
      </c>
      <c r="F13">
        <f t="shared" si="3"/>
        <v>11.531915253114898</v>
      </c>
    </row>
    <row r="14" spans="1:7" x14ac:dyDescent="0.25">
      <c r="A14">
        <v>10</v>
      </c>
      <c r="B14">
        <f t="shared" si="0"/>
        <v>0.17455999999999999</v>
      </c>
      <c r="C14">
        <f t="shared" si="1"/>
        <v>-8.7279999999999969E-2</v>
      </c>
      <c r="E14">
        <f t="shared" si="2"/>
        <v>-7.0821400974599378</v>
      </c>
      <c r="F14">
        <f t="shared" si="3"/>
        <v>11.555861469629427</v>
      </c>
    </row>
    <row r="15" spans="1:7" x14ac:dyDescent="0.25">
      <c r="A15">
        <v>11</v>
      </c>
      <c r="B15">
        <f t="shared" si="0"/>
        <v>0.19201599999999999</v>
      </c>
      <c r="C15">
        <f t="shared" si="1"/>
        <v>-6.9823999999999969E-2</v>
      </c>
      <c r="E15">
        <f t="shared" si="2"/>
        <v>-6.8598926423436239</v>
      </c>
      <c r="F15">
        <f t="shared" si="3"/>
        <v>11.576286566635359</v>
      </c>
    </row>
    <row r="16" spans="1:7" x14ac:dyDescent="0.25">
      <c r="A16">
        <v>12</v>
      </c>
      <c r="B16">
        <f t="shared" si="0"/>
        <v>0.20947199999999999</v>
      </c>
      <c r="C16">
        <f t="shared" si="1"/>
        <v>-5.236799999999997E-2</v>
      </c>
      <c r="E16">
        <f t="shared" si="2"/>
        <v>-6.6370784701301853</v>
      </c>
      <c r="F16">
        <f t="shared" si="3"/>
        <v>11.593184320519871</v>
      </c>
    </row>
    <row r="17" spans="1:6" x14ac:dyDescent="0.25">
      <c r="A17">
        <v>13</v>
      </c>
      <c r="B17">
        <f t="shared" si="0"/>
        <v>0.22692799999999999</v>
      </c>
      <c r="C17">
        <f t="shared" si="1"/>
        <v>-3.4911999999999971E-2</v>
      </c>
      <c r="E17">
        <f t="shared" si="2"/>
        <v>-6.4137654732334077</v>
      </c>
      <c r="F17">
        <f t="shared" si="3"/>
        <v>11.60654958246641</v>
      </c>
    </row>
    <row r="18" spans="1:6" x14ac:dyDescent="0.25">
      <c r="A18">
        <v>14</v>
      </c>
      <c r="B18">
        <f t="shared" si="0"/>
        <v>0.24438399999999999</v>
      </c>
      <c r="C18">
        <f t="shared" si="1"/>
        <v>-1.7455999999999972E-2</v>
      </c>
      <c r="E18">
        <f t="shared" si="2"/>
        <v>-6.1900216960610566</v>
      </c>
      <c r="F18">
        <f t="shared" si="3"/>
        <v>11.61637828002355</v>
      </c>
    </row>
    <row r="19" spans="1:6" x14ac:dyDescent="0.25">
      <c r="A19">
        <v>15</v>
      </c>
      <c r="B19">
        <f t="shared" si="0"/>
        <v>0.26183999999999996</v>
      </c>
      <c r="C19">
        <f t="shared" si="1"/>
        <v>0</v>
      </c>
      <c r="E19">
        <f t="shared" si="2"/>
        <v>-5.9659153142814523</v>
      </c>
      <c r="F19">
        <f t="shared" si="3"/>
        <v>11.62266741834587</v>
      </c>
    </row>
    <row r="20" spans="1:6" x14ac:dyDescent="0.25">
      <c r="A20">
        <v>16</v>
      </c>
      <c r="B20">
        <f t="shared" si="0"/>
        <v>0.27929599999999999</v>
      </c>
      <c r="C20">
        <f t="shared" si="1"/>
        <v>1.7456000000000027E-2</v>
      </c>
      <c r="E20">
        <f t="shared" si="2"/>
        <v>-5.7415146140500637</v>
      </c>
      <c r="F20">
        <f t="shared" si="3"/>
        <v>11.625415081106524</v>
      </c>
    </row>
    <row r="21" spans="1:6" x14ac:dyDescent="0.25">
      <c r="A21">
        <v>17</v>
      </c>
      <c r="B21">
        <f t="shared" si="0"/>
        <v>0.29675200000000002</v>
      </c>
      <c r="C21">
        <f t="shared" si="1"/>
        <v>3.4912000000000054E-2</v>
      </c>
      <c r="E21">
        <f t="shared" si="2"/>
        <v>-5.5168879712024266</v>
      </c>
      <c r="F21">
        <f t="shared" si="3"/>
        <v>11.624620431081127</v>
      </c>
    </row>
    <row r="22" spans="1:6" x14ac:dyDescent="0.25">
      <c r="A22">
        <v>18</v>
      </c>
      <c r="B22">
        <f t="shared" si="0"/>
        <v>0.31420799999999999</v>
      </c>
      <c r="C22">
        <f t="shared" si="1"/>
        <v>5.2368000000000026E-2</v>
      </c>
      <c r="E22">
        <f t="shared" si="2"/>
        <v>-5.2921038304197436</v>
      </c>
      <c r="F22">
        <f t="shared" si="3"/>
        <v>11.620283710402884</v>
      </c>
    </row>
    <row r="23" spans="1:6" x14ac:dyDescent="0.25">
      <c r="A23">
        <v>19</v>
      </c>
      <c r="B23">
        <f t="shared" si="0"/>
        <v>0.33166399999999996</v>
      </c>
      <c r="C23">
        <f t="shared" si="1"/>
        <v>6.9823999999999997E-2</v>
      </c>
      <c r="E23">
        <f t="shared" si="2"/>
        <v>-5.0672306843734951</v>
      </c>
      <c r="F23">
        <f t="shared" si="3"/>
        <v>11.61240624048879</v>
      </c>
    </row>
    <row r="24" spans="1:6" x14ac:dyDescent="0.25">
      <c r="A24">
        <v>20</v>
      </c>
      <c r="B24">
        <f t="shared" si="0"/>
        <v>0.34911999999999999</v>
      </c>
      <c r="C24">
        <f t="shared" si="1"/>
        <v>8.7280000000000024E-2</v>
      </c>
      <c r="E24">
        <f t="shared" si="2"/>
        <v>-4.8423370528554397</v>
      </c>
      <c r="F24">
        <f t="shared" si="3"/>
        <v>11.600990421637</v>
      </c>
    </row>
    <row r="25" spans="1:6" x14ac:dyDescent="0.25">
      <c r="A25">
        <v>21</v>
      </c>
      <c r="B25">
        <f t="shared" si="0"/>
        <v>0.36657600000000001</v>
      </c>
      <c r="C25">
        <f t="shared" si="1"/>
        <v>0.10473600000000005</v>
      </c>
      <c r="E25">
        <f t="shared" si="2"/>
        <v>-4.6174914618993492</v>
      </c>
      <c r="F25">
        <f t="shared" si="3"/>
        <v>11.586039732295456</v>
      </c>
    </row>
    <row r="26" spans="1:6" x14ac:dyDescent="0.25">
      <c r="A26">
        <v>22</v>
      </c>
      <c r="B26">
        <f t="shared" si="0"/>
        <v>0.38403199999999998</v>
      </c>
      <c r="C26">
        <f t="shared" si="1"/>
        <v>0.12219200000000002</v>
      </c>
      <c r="E26">
        <f t="shared" si="2"/>
        <v>-4.3927624229008302</v>
      </c>
      <c r="F26">
        <f t="shared" si="3"/>
        <v>11.56755872800197</v>
      </c>
    </row>
    <row r="27" spans="1:6" x14ac:dyDescent="0.25">
      <c r="A27">
        <v>23</v>
      </c>
      <c r="B27">
        <f t="shared" si="0"/>
        <v>0.40148799999999996</v>
      </c>
      <c r="C27">
        <f t="shared" si="1"/>
        <v>0.13964799999999999</v>
      </c>
      <c r="E27">
        <f t="shared" si="2"/>
        <v>-4.1682184117416208</v>
      </c>
      <c r="F27">
        <f t="shared" si="3"/>
        <v>11.545553039996141</v>
      </c>
    </row>
    <row r="28" spans="1:6" x14ac:dyDescent="0.25">
      <c r="A28">
        <v>24</v>
      </c>
      <c r="B28">
        <f t="shared" si="0"/>
        <v>0.41894399999999998</v>
      </c>
      <c r="C28">
        <f t="shared" si="1"/>
        <v>0.15710400000000002</v>
      </c>
      <c r="E28">
        <f t="shared" si="2"/>
        <v>-3.9439278479246966</v>
      </c>
      <c r="F28">
        <f t="shared" si="3"/>
        <v>11.520029373503503</v>
      </c>
    </row>
    <row r="29" spans="1:6" x14ac:dyDescent="0.25">
      <c r="A29">
        <v>25</v>
      </c>
      <c r="B29">
        <f t="shared" si="0"/>
        <v>0.43640000000000001</v>
      </c>
      <c r="C29">
        <f t="shared" si="1"/>
        <v>0.17456000000000005</v>
      </c>
      <c r="E29">
        <f t="shared" si="2"/>
        <v>-3.7199590737265678</v>
      </c>
      <c r="F29">
        <f t="shared" si="3"/>
        <v>11.4909955056924</v>
      </c>
    </row>
    <row r="30" spans="1:6" x14ac:dyDescent="0.25">
      <c r="A30">
        <v>26</v>
      </c>
      <c r="B30">
        <f t="shared" si="0"/>
        <v>0.45385599999999998</v>
      </c>
      <c r="C30">
        <f t="shared" si="1"/>
        <v>0.19201600000000002</v>
      </c>
      <c r="E30">
        <f t="shared" si="2"/>
        <v>-3.4963803333730961</v>
      </c>
      <c r="F30">
        <f t="shared" si="3"/>
        <v>11.458460283304255</v>
      </c>
    </row>
    <row r="31" spans="1:6" x14ac:dyDescent="0.25">
      <c r="A31">
        <v>27</v>
      </c>
      <c r="B31">
        <f t="shared" si="0"/>
        <v>0.47131199999999995</v>
      </c>
      <c r="C31">
        <f t="shared" si="1"/>
        <v>0.20947199999999999</v>
      </c>
      <c r="E31">
        <f t="shared" si="2"/>
        <v>-3.2732597522451901</v>
      </c>
      <c r="F31">
        <f t="shared" si="3"/>
        <v>11.422433619957932</v>
      </c>
    </row>
    <row r="32" spans="1:6" x14ac:dyDescent="0.25">
      <c r="A32">
        <v>28</v>
      </c>
      <c r="B32">
        <f t="shared" si="0"/>
        <v>0.48876799999999998</v>
      </c>
      <c r="C32">
        <f t="shared" si="1"/>
        <v>0.22692800000000002</v>
      </c>
      <c r="E32">
        <f t="shared" si="2"/>
        <v>-3.0506653161207207</v>
      </c>
      <c r="F32">
        <f t="shared" si="3"/>
        <v>11.38292649312902</v>
      </c>
    </row>
    <row r="33" spans="1:6" x14ac:dyDescent="0.25">
      <c r="A33">
        <v>29</v>
      </c>
      <c r="B33">
        <f t="shared" si="0"/>
        <v>0.50622400000000001</v>
      </c>
      <c r="C33">
        <f t="shared" si="1"/>
        <v>0.24438400000000005</v>
      </c>
      <c r="E33">
        <f t="shared" si="2"/>
        <v>-2.8286648504589675</v>
      </c>
      <c r="F33">
        <f t="shared" si="3"/>
        <v>11.339950940804934</v>
      </c>
    </row>
    <row r="34" spans="1:6" x14ac:dyDescent="0.25">
      <c r="A34">
        <v>30</v>
      </c>
      <c r="B34">
        <f t="shared" si="0"/>
        <v>0.52367999999999992</v>
      </c>
      <c r="C34">
        <f t="shared" si="1"/>
        <v>0.26183999999999996</v>
      </c>
      <c r="E34">
        <f t="shared" si="2"/>
        <v>-2.6073259997339169</v>
      </c>
      <c r="F34">
        <f t="shared" si="3"/>
        <v>11.293520057816911</v>
      </c>
    </row>
    <row r="35" spans="1:6" x14ac:dyDescent="0.25">
      <c r="A35">
        <v>31</v>
      </c>
      <c r="B35">
        <f t="shared" si="0"/>
        <v>0.54113599999999995</v>
      </c>
      <c r="C35">
        <f t="shared" si="1"/>
        <v>0.27929599999999999</v>
      </c>
      <c r="E35">
        <f t="shared" si="2"/>
        <v>-2.3867162068227037</v>
      </c>
      <c r="F35">
        <f t="shared" si="3"/>
        <v>11.243647991849938</v>
      </c>
    </row>
    <row r="36" spans="1:6" x14ac:dyDescent="0.25">
      <c r="A36">
        <v>32</v>
      </c>
      <c r="B36">
        <f t="shared" si="0"/>
        <v>0.55859199999999998</v>
      </c>
      <c r="C36">
        <f t="shared" si="1"/>
        <v>0.29675200000000002</v>
      </c>
      <c r="E36">
        <f t="shared" si="2"/>
        <v>-2.1669026924554866</v>
      </c>
      <c r="F36">
        <f t="shared" si="3"/>
        <v>11.190349939131915</v>
      </c>
    </row>
    <row r="37" spans="1:6" x14ac:dyDescent="0.25">
      <c r="A37">
        <v>33</v>
      </c>
      <c r="B37">
        <f t="shared" si="0"/>
        <v>0.576048</v>
      </c>
      <c r="C37">
        <f t="shared" si="1"/>
        <v>0.31420800000000004</v>
      </c>
      <c r="E37">
        <f t="shared" si="2"/>
        <v>-1.9479524347330099</v>
      </c>
      <c r="F37">
        <f t="shared" si="3"/>
        <v>11.133642139803282</v>
      </c>
    </row>
    <row r="38" spans="1:6" x14ac:dyDescent="0.25">
      <c r="A38">
        <v>34</v>
      </c>
      <c r="B38">
        <f t="shared" si="0"/>
        <v>0.59350400000000003</v>
      </c>
      <c r="C38">
        <f t="shared" si="1"/>
        <v>0.33166400000000007</v>
      </c>
      <c r="E38">
        <f t="shared" si="2"/>
        <v>-1.7299321487180936</v>
      </c>
      <c r="F38">
        <f t="shared" si="3"/>
        <v>11.07354187296859</v>
      </c>
    </row>
    <row r="39" spans="1:6" x14ac:dyDescent="0.25">
      <c r="A39">
        <v>35</v>
      </c>
      <c r="B39">
        <f t="shared" si="0"/>
        <v>0.61095999999999995</v>
      </c>
      <c r="C39">
        <f t="shared" si="1"/>
        <v>0.34911999999999999</v>
      </c>
      <c r="E39">
        <f t="shared" si="2"/>
        <v>-1.5129082661072752</v>
      </c>
      <c r="F39">
        <f t="shared" si="3"/>
        <v>11.010067451431478</v>
      </c>
    </row>
    <row r="40" spans="1:6" x14ac:dyDescent="0.25">
      <c r="A40">
        <v>36</v>
      </c>
      <c r="B40">
        <f t="shared" si="0"/>
        <v>0.62841599999999997</v>
      </c>
      <c r="C40">
        <f t="shared" si="1"/>
        <v>0.36657600000000001</v>
      </c>
      <c r="E40">
        <f t="shared" si="2"/>
        <v>-1.2969469149887849</v>
      </c>
      <c r="F40">
        <f t="shared" si="3"/>
        <v>10.9432382161147</v>
      </c>
    </row>
    <row r="41" spans="1:6" x14ac:dyDescent="0.25">
      <c r="A41">
        <v>37</v>
      </c>
      <c r="B41">
        <f t="shared" si="0"/>
        <v>0.645872</v>
      </c>
      <c r="C41">
        <f t="shared" si="1"/>
        <v>0.38403200000000004</v>
      </c>
      <c r="E41">
        <f t="shared" si="2"/>
        <v>-1.0821138996930548</v>
      </c>
      <c r="F41">
        <f t="shared" si="3"/>
        <v>10.873074530166848</v>
      </c>
    </row>
    <row r="42" spans="1:6" x14ac:dyDescent="0.25">
      <c r="A42">
        <v>38</v>
      </c>
      <c r="B42">
        <f t="shared" si="0"/>
        <v>0.66332799999999992</v>
      </c>
      <c r="C42">
        <f t="shared" si="1"/>
        <v>0.40148799999999996</v>
      </c>
      <c r="E42">
        <f t="shared" si="2"/>
        <v>-0.86847468074184953</v>
      </c>
      <c r="F42">
        <f t="shared" si="3"/>
        <v>10.799597772757618</v>
      </c>
    </row>
    <row r="43" spans="1:6" x14ac:dyDescent="0.25">
      <c r="A43">
        <v>39</v>
      </c>
      <c r="B43">
        <f t="shared" si="0"/>
        <v>0.68078399999999994</v>
      </c>
      <c r="C43">
        <f t="shared" si="1"/>
        <v>0.41894399999999998</v>
      </c>
      <c r="E43">
        <f t="shared" si="2"/>
        <v>-0.65609435490217294</v>
      </c>
      <c r="F43">
        <f t="shared" si="3"/>
        <v>10.722830332563495</v>
      </c>
    </row>
    <row r="44" spans="1:6" x14ac:dyDescent="0.25">
      <c r="A44">
        <v>40</v>
      </c>
      <c r="B44">
        <f t="shared" si="0"/>
        <v>0.69823999999999997</v>
      </c>
      <c r="C44">
        <f t="shared" si="1"/>
        <v>0.43640000000000001</v>
      </c>
      <c r="E44">
        <f t="shared" si="2"/>
        <v>-0.44503763535101637</v>
      </c>
      <c r="F44">
        <f t="shared" si="3"/>
        <v>10.642795600945826</v>
      </c>
    </row>
    <row r="45" spans="1:6" x14ac:dyDescent="0.25">
      <c r="A45">
        <v>41</v>
      </c>
      <c r="B45">
        <f t="shared" si="0"/>
        <v>0.715696</v>
      </c>
      <c r="C45">
        <f t="shared" si="1"/>
        <v>0.45385600000000004</v>
      </c>
      <c r="E45">
        <f t="shared" si="2"/>
        <v>-0.23536883195697822</v>
      </c>
      <c r="F45">
        <f t="shared" si="3"/>
        <v>10.559517964823375</v>
      </c>
    </row>
    <row r="46" spans="1:6" x14ac:dyDescent="0.25">
      <c r="A46">
        <v>42</v>
      </c>
      <c r="B46">
        <f t="shared" si="0"/>
        <v>0.73315200000000003</v>
      </c>
      <c r="C46">
        <f t="shared" si="1"/>
        <v>0.47131200000000006</v>
      </c>
      <c r="E46">
        <f t="shared" si="2"/>
        <v>-2.715183168477342E-2</v>
      </c>
      <c r="F46">
        <f t="shared" si="3"/>
        <v>10.473022799241512</v>
      </c>
    </row>
    <row r="47" spans="1:6" x14ac:dyDescent="0.25">
      <c r="A47">
        <v>43</v>
      </c>
      <c r="B47">
        <f t="shared" si="0"/>
        <v>0.75060799999999994</v>
      </c>
      <c r="C47">
        <f t="shared" si="1"/>
        <v>0.48876799999999998</v>
      </c>
      <c r="E47">
        <f t="shared" si="2"/>
        <v>0.17954992087138599</v>
      </c>
      <c r="F47">
        <f t="shared" si="3"/>
        <v>10.383336459640358</v>
      </c>
    </row>
    <row r="48" spans="1:6" x14ac:dyDescent="0.25">
      <c r="A48">
        <v>44</v>
      </c>
      <c r="B48">
        <f t="shared" si="0"/>
        <v>0.76806399999999997</v>
      </c>
      <c r="C48">
        <f t="shared" si="1"/>
        <v>0.50622400000000001</v>
      </c>
      <c r="E48">
        <f t="shared" si="2"/>
        <v>0.38467344281963634</v>
      </c>
      <c r="F48">
        <f t="shared" si="3"/>
        <v>10.290486273824147</v>
      </c>
    </row>
    <row r="49" spans="1:6" x14ac:dyDescent="0.25">
      <c r="A49">
        <v>45</v>
      </c>
      <c r="B49">
        <f t="shared" si="0"/>
        <v>0.78552</v>
      </c>
      <c r="C49">
        <f t="shared" si="1"/>
        <v>0.52368000000000003</v>
      </c>
      <c r="E49">
        <f t="shared" si="2"/>
        <v>0.58815623216159985</v>
      </c>
      <c r="F49">
        <f t="shared" si="3"/>
        <v>10.19450053363434</v>
      </c>
    </row>
    <row r="50" spans="1:6" x14ac:dyDescent="0.25">
      <c r="A50">
        <v>46</v>
      </c>
      <c r="B50">
        <f t="shared" si="0"/>
        <v>0.80297599999999991</v>
      </c>
      <c r="C50">
        <f t="shared" si="1"/>
        <v>0.54113599999999995</v>
      </c>
      <c r="E50">
        <f t="shared" si="2"/>
        <v>0.789936286837011</v>
      </c>
      <c r="F50">
        <f t="shared" si="3"/>
        <v>10.095408486328983</v>
      </c>
    </row>
    <row r="51" spans="1:6" x14ac:dyDescent="0.25">
      <c r="A51">
        <v>47</v>
      </c>
      <c r="B51">
        <f t="shared" si="0"/>
        <v>0.82043199999999994</v>
      </c>
      <c r="C51">
        <f t="shared" si="1"/>
        <v>0.55859199999999998</v>
      </c>
      <c r="E51">
        <f t="shared" si="2"/>
        <v>0.98995212361601759</v>
      </c>
      <c r="F51">
        <f t="shared" si="3"/>
        <v>9.993240325670941</v>
      </c>
    </row>
    <row r="52" spans="1:6" x14ac:dyDescent="0.25">
      <c r="A52">
        <v>48</v>
      </c>
      <c r="B52">
        <f t="shared" si="0"/>
        <v>0.83788799999999997</v>
      </c>
      <c r="C52">
        <f t="shared" si="1"/>
        <v>0.576048</v>
      </c>
      <c r="E52">
        <f t="shared" si="2"/>
        <v>1.188142796833354</v>
      </c>
      <c r="F52">
        <f t="shared" si="3"/>
        <v>9.8880271827277308</v>
      </c>
    </row>
    <row r="53" spans="1:6" x14ac:dyDescent="0.25">
      <c r="A53">
        <v>49</v>
      </c>
      <c r="B53">
        <f t="shared" si="0"/>
        <v>0.85534399999999999</v>
      </c>
      <c r="C53">
        <f t="shared" si="1"/>
        <v>0.59350400000000003</v>
      </c>
      <c r="E53">
        <f t="shared" si="2"/>
        <v>1.3844479169587647</v>
      </c>
      <c r="F53">
        <f t="shared" si="3"/>
        <v>9.7798011163857623</v>
      </c>
    </row>
    <row r="54" spans="1:6" x14ac:dyDescent="0.25">
      <c r="A54">
        <v>50</v>
      </c>
      <c r="B54">
        <f t="shared" si="0"/>
        <v>0.87280000000000002</v>
      </c>
      <c r="C54">
        <f t="shared" si="1"/>
        <v>0.61096000000000006</v>
      </c>
      <c r="E54">
        <f t="shared" si="2"/>
        <v>1.578807668997932</v>
      </c>
      <c r="F54">
        <f t="shared" si="3"/>
        <v>9.6685951035818469</v>
      </c>
    </row>
    <row r="55" spans="1:6" x14ac:dyDescent="0.25">
      <c r="A55">
        <v>51</v>
      </c>
      <c r="B55">
        <f t="shared" si="0"/>
        <v>0.89025599999999994</v>
      </c>
      <c r="C55">
        <f t="shared" si="1"/>
        <v>0.62841599999999997</v>
      </c>
      <c r="E55">
        <f t="shared" si="2"/>
        <v>1.7711628307183664</v>
      </c>
      <c r="F55">
        <f t="shared" si="3"/>
        <v>9.5544430292550029</v>
      </c>
    </row>
    <row r="56" spans="1:6" x14ac:dyDescent="0.25">
      <c r="A56">
        <v>52</v>
      </c>
      <c r="B56">
        <f t="shared" si="0"/>
        <v>0.90771199999999996</v>
      </c>
      <c r="C56">
        <f t="shared" si="1"/>
        <v>0.645872</v>
      </c>
      <c r="E56">
        <f t="shared" si="2"/>
        <v>1.9614547906946624</v>
      </c>
      <c r="F56">
        <f t="shared" si="3"/>
        <v>9.4373796760215587</v>
      </c>
    </row>
    <row r="57" spans="1:6" x14ac:dyDescent="0.25">
      <c r="A57">
        <v>53</v>
      </c>
      <c r="B57">
        <f t="shared" si="0"/>
        <v>0.92516799999999999</v>
      </c>
      <c r="C57">
        <f t="shared" si="1"/>
        <v>0.66332800000000003</v>
      </c>
      <c r="E57">
        <f t="shared" si="2"/>
        <v>2.1496255661676518</v>
      </c>
      <c r="F57">
        <f t="shared" si="3"/>
        <v>9.3174407135767492</v>
      </c>
    </row>
    <row r="58" spans="1:6" x14ac:dyDescent="0.25">
      <c r="A58">
        <v>54</v>
      </c>
      <c r="B58">
        <f t="shared" si="0"/>
        <v>0.94262399999999991</v>
      </c>
      <c r="C58">
        <f t="shared" si="1"/>
        <v>0.68078399999999994</v>
      </c>
      <c r="E58">
        <f t="shared" si="2"/>
        <v>2.3356178207119829</v>
      </c>
      <c r="F58">
        <f t="shared" si="3"/>
        <v>9.1946626878260123</v>
      </c>
    </row>
    <row r="59" spans="1:6" x14ac:dyDescent="0.25">
      <c r="A59">
        <v>55</v>
      </c>
      <c r="B59">
        <f t="shared" si="0"/>
        <v>0.96007999999999993</v>
      </c>
      <c r="C59">
        <f t="shared" si="1"/>
        <v>0.69823999999999997</v>
      </c>
      <c r="E59">
        <f t="shared" si="2"/>
        <v>2.5193748817067867</v>
      </c>
      <c r="F59">
        <f t="shared" si="3"/>
        <v>9.0690830097492956</v>
      </c>
    </row>
    <row r="60" spans="1:6" x14ac:dyDescent="0.25">
      <c r="A60">
        <v>56</v>
      </c>
      <c r="B60">
        <f t="shared" si="0"/>
        <v>0.97753599999999996</v>
      </c>
      <c r="C60">
        <f t="shared" si="1"/>
        <v>0.715696</v>
      </c>
      <c r="E60">
        <f t="shared" si="2"/>
        <v>2.7008407576040518</v>
      </c>
      <c r="F60">
        <f t="shared" si="3"/>
        <v>8.9407399440017663</v>
      </c>
    </row>
    <row r="61" spans="1:6" x14ac:dyDescent="0.25">
      <c r="A61">
        <v>57</v>
      </c>
      <c r="B61">
        <f t="shared" si="0"/>
        <v>0.99499199999999999</v>
      </c>
      <c r="C61">
        <f t="shared" si="1"/>
        <v>0.73315200000000003</v>
      </c>
      <c r="E61">
        <f t="shared" si="2"/>
        <v>2.8799601549894804</v>
      </c>
      <c r="F61">
        <f t="shared" si="3"/>
        <v>8.8096725972544281</v>
      </c>
    </row>
    <row r="62" spans="1:6" x14ac:dyDescent="0.25">
      <c r="A62">
        <v>58</v>
      </c>
      <c r="B62">
        <f t="shared" si="0"/>
        <v>1.012448</v>
      </c>
      <c r="C62">
        <f t="shared" si="1"/>
        <v>0.75060800000000005</v>
      </c>
      <c r="E62">
        <f t="shared" si="2"/>
        <v>3.056678495430635</v>
      </c>
      <c r="F62">
        <f t="shared" si="3"/>
        <v>8.6759209062781366</v>
      </c>
    </row>
    <row r="63" spans="1:6" x14ac:dyDescent="0.25">
      <c r="A63">
        <v>59</v>
      </c>
      <c r="B63">
        <f t="shared" si="0"/>
        <v>1.0299039999999999</v>
      </c>
      <c r="C63">
        <f t="shared" si="1"/>
        <v>0.76806399999999997</v>
      </c>
      <c r="E63">
        <f t="shared" si="2"/>
        <v>3.2309419321072053</v>
      </c>
      <c r="F63">
        <f t="shared" si="3"/>
        <v>8.5395256257747061</v>
      </c>
    </row>
    <row r="64" spans="1:6" x14ac:dyDescent="0.25">
      <c r="A64">
        <v>60</v>
      </c>
      <c r="B64">
        <f t="shared" si="0"/>
        <v>1.0473599999999998</v>
      </c>
      <c r="C64">
        <f t="shared" si="1"/>
        <v>0.78551999999999988</v>
      </c>
      <c r="E64">
        <f t="shared" si="2"/>
        <v>3.4026973662183693</v>
      </c>
      <c r="F64">
        <f t="shared" si="3"/>
        <v>8.4005283159587822</v>
      </c>
    </row>
    <row r="65" spans="1:6" x14ac:dyDescent="0.25">
      <c r="A65">
        <v>61</v>
      </c>
      <c r="B65">
        <f t="shared" si="0"/>
        <v>1.064816</v>
      </c>
      <c r="C65">
        <f t="shared" si="1"/>
        <v>0.80297600000000002</v>
      </c>
      <c r="E65">
        <f t="shared" si="2"/>
        <v>3.571892463162218</v>
      </c>
      <c r="F65">
        <f t="shared" si="3"/>
        <v>8.2589713298942584</v>
      </c>
    </row>
    <row r="66" spans="1:6" x14ac:dyDescent="0.25">
      <c r="A66">
        <v>62</v>
      </c>
      <c r="B66">
        <f t="shared" si="0"/>
        <v>1.0822719999999999</v>
      </c>
      <c r="C66">
        <f t="shared" si="1"/>
        <v>0.82043199999999994</v>
      </c>
      <c r="E66">
        <f t="shared" si="2"/>
        <v>3.738475668482323</v>
      </c>
      <c r="F66">
        <f t="shared" si="3"/>
        <v>8.1148978005891426</v>
      </c>
    </row>
    <row r="67" spans="1:6" x14ac:dyDescent="0.25">
      <c r="A67">
        <v>63</v>
      </c>
      <c r="B67">
        <f t="shared" si="0"/>
        <v>1.099728</v>
      </c>
      <c r="C67">
        <f t="shared" si="1"/>
        <v>0.83788800000000008</v>
      </c>
      <c r="E67">
        <f t="shared" si="2"/>
        <v>3.9023962235766003</v>
      </c>
      <c r="F67">
        <f t="shared" si="3"/>
        <v>7.9683516278527158</v>
      </c>
    </row>
    <row r="68" spans="1:6" x14ac:dyDescent="0.25">
      <c r="A68">
        <v>64</v>
      </c>
      <c r="B68">
        <f t="shared" si="0"/>
        <v>1.117184</v>
      </c>
      <c r="C68">
        <f t="shared" si="1"/>
        <v>0.85534399999999999</v>
      </c>
      <c r="E68">
        <f t="shared" si="2"/>
        <v>4.0636041811636705</v>
      </c>
      <c r="F68">
        <f t="shared" si="3"/>
        <v>7.8193774649191115</v>
      </c>
    </row>
    <row r="69" spans="1:6" x14ac:dyDescent="0.25">
      <c r="A69">
        <v>65</v>
      </c>
      <c r="B69">
        <f t="shared" ref="B69:B132" si="4">$B$1*A69</f>
        <v>1.1346399999999999</v>
      </c>
      <c r="C69">
        <f t="shared" ref="C69:C132" si="5">B69-$E$2</f>
        <v>0.87279999999999991</v>
      </c>
      <c r="E69">
        <f t="shared" ref="E69:E132" si="6">(2*$G$1*SIN(C69)/1-COS(B69))-$B$2</f>
        <v>4.222050420502006</v>
      </c>
      <c r="F69">
        <f t="shared" ref="F69:F132" si="7">2*$G$1*COS(C69)/1-COS(B69)</f>
        <v>7.668020704841263</v>
      </c>
    </row>
    <row r="70" spans="1:6" x14ac:dyDescent="0.25">
      <c r="A70">
        <v>66</v>
      </c>
      <c r="B70">
        <f t="shared" si="4"/>
        <v>1.152096</v>
      </c>
      <c r="C70">
        <f t="shared" si="5"/>
        <v>0.89025600000000005</v>
      </c>
      <c r="E70">
        <f t="shared" si="6"/>
        <v>4.3776866623572221</v>
      </c>
      <c r="F70">
        <f t="shared" si="7"/>
        <v>7.5143274666594531</v>
      </c>
    </row>
    <row r="71" spans="1:6" x14ac:dyDescent="0.25">
      <c r="A71">
        <v>67</v>
      </c>
      <c r="B71">
        <f t="shared" si="4"/>
        <v>1.1695519999999999</v>
      </c>
      <c r="C71">
        <f t="shared" si="5"/>
        <v>0.90771199999999996</v>
      </c>
      <c r="E71">
        <f t="shared" si="6"/>
        <v>4.5304654837129661</v>
      </c>
      <c r="F71">
        <f t="shared" si="7"/>
        <v>7.3583445813486605</v>
      </c>
    </row>
    <row r="72" spans="1:6" x14ac:dyDescent="0.25">
      <c r="A72">
        <v>68</v>
      </c>
      <c r="B72">
        <f t="shared" si="4"/>
        <v>1.1870080000000001</v>
      </c>
      <c r="C72">
        <f t="shared" si="5"/>
        <v>0.9251680000000001</v>
      </c>
      <c r="E72">
        <f t="shared" si="6"/>
        <v>4.6803403322209132</v>
      </c>
      <c r="F72">
        <f t="shared" si="7"/>
        <v>7.2001195775489517</v>
      </c>
    </row>
    <row r="73" spans="1:6" x14ac:dyDescent="0.25">
      <c r="A73">
        <v>69</v>
      </c>
      <c r="B73">
        <f t="shared" si="4"/>
        <v>1.204464</v>
      </c>
      <c r="C73">
        <f t="shared" si="5"/>
        <v>0.94262400000000002</v>
      </c>
      <c r="E73">
        <f t="shared" si="6"/>
        <v>4.8272655403854454</v>
      </c>
      <c r="F73">
        <f t="shared" si="7"/>
        <v>7.0397006670833155</v>
      </c>
    </row>
    <row r="74" spans="1:6" x14ac:dyDescent="0.25">
      <c r="A74">
        <v>70</v>
      </c>
      <c r="B74">
        <f t="shared" si="4"/>
        <v>1.2219199999999999</v>
      </c>
      <c r="C74">
        <f t="shared" si="5"/>
        <v>0.96007999999999993</v>
      </c>
      <c r="E74">
        <f t="shared" si="6"/>
        <v>4.9711963394787553</v>
      </c>
      <c r="F74">
        <f t="shared" si="7"/>
        <v>6.877136730267309</v>
      </c>
    </row>
    <row r="75" spans="1:6" x14ac:dyDescent="0.25">
      <c r="A75">
        <v>71</v>
      </c>
      <c r="B75">
        <f t="shared" si="4"/>
        <v>1.239376</v>
      </c>
      <c r="C75">
        <f t="shared" si="5"/>
        <v>0.97753600000000007</v>
      </c>
      <c r="E75">
        <f t="shared" si="6"/>
        <v>5.1120888731820475</v>
      </c>
      <c r="F75">
        <f t="shared" si="7"/>
        <v>6.712477301015026</v>
      </c>
    </row>
    <row r="76" spans="1:6" x14ac:dyDescent="0.25">
      <c r="A76">
        <v>72</v>
      </c>
      <c r="B76">
        <f t="shared" si="4"/>
        <v>1.2568319999999999</v>
      </c>
      <c r="C76">
        <f t="shared" si="5"/>
        <v>0.99499199999999999</v>
      </c>
      <c r="E76">
        <f t="shared" si="6"/>
        <v>5.2499002109487432</v>
      </c>
      <c r="F76">
        <f t="shared" si="7"/>
        <v>6.5457725517459044</v>
      </c>
    </row>
    <row r="77" spans="1:6" x14ac:dyDescent="0.25">
      <c r="A77">
        <v>73</v>
      </c>
      <c r="B77">
        <f t="shared" si="4"/>
        <v>1.2742879999999999</v>
      </c>
      <c r="C77">
        <f t="shared" si="5"/>
        <v>1.012448</v>
      </c>
      <c r="E77">
        <f t="shared" si="6"/>
        <v>5.3845883610856102</v>
      </c>
      <c r="F77">
        <f t="shared" si="7"/>
        <v>6.3770732780969794</v>
      </c>
    </row>
    <row r="78" spans="1:6" x14ac:dyDescent="0.25">
      <c r="A78">
        <v>74</v>
      </c>
      <c r="B78">
        <f t="shared" si="4"/>
        <v>1.291744</v>
      </c>
      <c r="C78">
        <f t="shared" si="5"/>
        <v>1.0299040000000002</v>
      </c>
      <c r="E78">
        <f t="shared" si="6"/>
        <v>5.5161122835477947</v>
      </c>
      <c r="F78">
        <f t="shared" si="7"/>
        <v>6.2064308834452335</v>
      </c>
    </row>
    <row r="79" spans="1:6" x14ac:dyDescent="0.25">
      <c r="A79">
        <v>75</v>
      </c>
      <c r="B79">
        <f t="shared" si="4"/>
        <v>1.3091999999999999</v>
      </c>
      <c r="C79">
        <f t="shared" si="5"/>
        <v>1.0473599999999998</v>
      </c>
      <c r="E79">
        <f t="shared" si="6"/>
        <v>5.6444319024438947</v>
      </c>
      <c r="F79">
        <f t="shared" si="7"/>
        <v>6.0338973632447921</v>
      </c>
    </row>
    <row r="80" spans="1:6" x14ac:dyDescent="0.25">
      <c r="A80">
        <v>76</v>
      </c>
      <c r="B80">
        <f t="shared" si="4"/>
        <v>1.3266559999999998</v>
      </c>
      <c r="C80">
        <f t="shared" si="5"/>
        <v>1.064816</v>
      </c>
      <c r="E80">
        <f t="shared" si="6"/>
        <v>5.7695081182472787</v>
      </c>
      <c r="F80">
        <f t="shared" si="7"/>
        <v>5.8595252891836509</v>
      </c>
    </row>
    <row r="81" spans="1:6" x14ac:dyDescent="0.25">
      <c r="A81">
        <v>77</v>
      </c>
      <c r="B81">
        <f t="shared" si="4"/>
        <v>1.344112</v>
      </c>
      <c r="C81">
        <f t="shared" si="5"/>
        <v>1.0822720000000001</v>
      </c>
      <c r="E81">
        <f t="shared" si="6"/>
        <v>5.8913028197098338</v>
      </c>
      <c r="F81">
        <f t="shared" si="7"/>
        <v>5.6833677931649094</v>
      </c>
    </row>
    <row r="82" spans="1:6" x14ac:dyDescent="0.25">
      <c r="A82">
        <v>78</v>
      </c>
      <c r="B82">
        <f t="shared" si="4"/>
        <v>1.3615679999999999</v>
      </c>
      <c r="C82">
        <f t="shared" si="5"/>
        <v>1.0997279999999998</v>
      </c>
      <c r="E82">
        <f t="shared" si="6"/>
        <v>6.0097788954746516</v>
      </c>
      <c r="F82">
        <f t="shared" si="7"/>
        <v>5.5054785511172266</v>
      </c>
    </row>
    <row r="83" spans="1:6" x14ac:dyDescent="0.25">
      <c r="A83">
        <v>79</v>
      </c>
      <c r="B83">
        <f t="shared" si="4"/>
        <v>1.379024</v>
      </c>
      <c r="C83">
        <f t="shared" si="5"/>
        <v>1.117184</v>
      </c>
      <c r="E83">
        <f t="shared" si="6"/>
        <v>6.1249002453840173</v>
      </c>
      <c r="F83">
        <f t="shared" si="7"/>
        <v>5.3259117666395381</v>
      </c>
    </row>
    <row r="84" spans="1:6" x14ac:dyDescent="0.25">
      <c r="A84">
        <v>80</v>
      </c>
      <c r="B84">
        <f t="shared" si="4"/>
        <v>1.3964799999999999</v>
      </c>
      <c r="C84">
        <f t="shared" si="5"/>
        <v>1.1346400000000001</v>
      </c>
      <c r="E84">
        <f t="shared" si="6"/>
        <v>6.2366317914792546</v>
      </c>
      <c r="F84">
        <f t="shared" si="7"/>
        <v>5.1447221544850121</v>
      </c>
    </row>
    <row r="85" spans="1:6" x14ac:dyDescent="0.25">
      <c r="A85">
        <v>81</v>
      </c>
      <c r="B85">
        <f t="shared" si="4"/>
        <v>1.4139359999999999</v>
      </c>
      <c r="C85">
        <f t="shared" si="5"/>
        <v>1.1520959999999998</v>
      </c>
      <c r="E85">
        <f t="shared" si="6"/>
        <v>6.3449394886891515</v>
      </c>
      <c r="F85">
        <f t="shared" si="7"/>
        <v>4.9619649238892274</v>
      </c>
    </row>
    <row r="86" spans="1:6" x14ac:dyDescent="0.25">
      <c r="A86">
        <v>82</v>
      </c>
      <c r="B86">
        <f t="shared" si="4"/>
        <v>1.431392</v>
      </c>
      <c r="C86">
        <f t="shared" si="5"/>
        <v>1.1695519999999999</v>
      </c>
      <c r="E86">
        <f t="shared" si="6"/>
        <v>6.4497903352036232</v>
      </c>
      <c r="F86">
        <f t="shared" si="7"/>
        <v>4.7776957617476663</v>
      </c>
    </row>
    <row r="87" spans="1:6" x14ac:dyDescent="0.25">
      <c r="A87">
        <v>83</v>
      </c>
      <c r="B87">
        <f t="shared" si="4"/>
        <v>1.4488479999999999</v>
      </c>
      <c r="C87">
        <f t="shared" si="5"/>
        <v>1.1870080000000001</v>
      </c>
      <c r="E87">
        <f t="shared" si="6"/>
        <v>6.5511523825295086</v>
      </c>
      <c r="F87">
        <f t="shared" si="7"/>
        <v>4.5919708156477155</v>
      </c>
    </row>
    <row r="88" spans="1:6" x14ac:dyDescent="0.25">
      <c r="A88">
        <v>84</v>
      </c>
      <c r="B88">
        <f t="shared" si="4"/>
        <v>1.4663040000000001</v>
      </c>
      <c r="C88">
        <f t="shared" si="5"/>
        <v>1.2044640000000002</v>
      </c>
      <c r="E88">
        <f t="shared" si="6"/>
        <v>6.6489947452254032</v>
      </c>
      <c r="F88">
        <f t="shared" si="7"/>
        <v>4.4048466767602434</v>
      </c>
    </row>
    <row r="89" spans="1:6" x14ac:dyDescent="0.25">
      <c r="A89">
        <v>85</v>
      </c>
      <c r="B89">
        <f t="shared" si="4"/>
        <v>1.48376</v>
      </c>
      <c r="C89">
        <f t="shared" si="5"/>
        <v>1.2219199999999999</v>
      </c>
      <c r="E89">
        <f t="shared" si="6"/>
        <v>6.7432876103125867</v>
      </c>
      <c r="F89">
        <f t="shared" si="7"/>
        <v>4.2163803625960385</v>
      </c>
    </row>
    <row r="90" spans="1:6" x14ac:dyDescent="0.25">
      <c r="A90">
        <v>86</v>
      </c>
      <c r="B90">
        <f t="shared" si="4"/>
        <v>1.5012159999999999</v>
      </c>
      <c r="C90">
        <f t="shared" si="5"/>
        <v>1.239376</v>
      </c>
      <c r="E90">
        <f t="shared" si="6"/>
        <v>6.834002246359173</v>
      </c>
      <c r="F90">
        <f t="shared" si="7"/>
        <v>4.0266292996323187</v>
      </c>
    </row>
    <row r="91" spans="1:6" x14ac:dyDescent="0.25">
      <c r="A91">
        <v>87</v>
      </c>
      <c r="B91">
        <f t="shared" si="4"/>
        <v>1.518672</v>
      </c>
      <c r="C91">
        <f t="shared" si="5"/>
        <v>1.2568320000000002</v>
      </c>
      <c r="E91">
        <f t="shared" si="6"/>
        <v>6.9211110122346788</v>
      </c>
      <c r="F91">
        <f t="shared" si="7"/>
        <v>3.8356513058146668</v>
      </c>
    </row>
    <row r="92" spans="1:6" x14ac:dyDescent="0.25">
      <c r="A92">
        <v>88</v>
      </c>
      <c r="B92">
        <f t="shared" si="4"/>
        <v>1.5361279999999999</v>
      </c>
      <c r="C92">
        <f t="shared" si="5"/>
        <v>1.2742879999999999</v>
      </c>
      <c r="E92">
        <f t="shared" si="6"/>
        <v>7.0045873655324034</v>
      </c>
      <c r="F92">
        <f t="shared" si="7"/>
        <v>3.6435045729396531</v>
      </c>
    </row>
    <row r="93" spans="1:6" x14ac:dyDescent="0.25">
      <c r="A93">
        <v>89</v>
      </c>
      <c r="B93">
        <f t="shared" si="4"/>
        <v>1.5535839999999999</v>
      </c>
      <c r="C93">
        <f t="shared" si="5"/>
        <v>1.291744</v>
      </c>
      <c r="E93">
        <f t="shared" si="6"/>
        <v>7.0844058706570063</v>
      </c>
      <c r="F93">
        <f t="shared" si="7"/>
        <v>3.4502476489235248</v>
      </c>
    </row>
    <row r="94" spans="1:6" x14ac:dyDescent="0.25">
      <c r="A94">
        <v>90</v>
      </c>
      <c r="B94">
        <f t="shared" si="4"/>
        <v>1.57104</v>
      </c>
      <c r="C94">
        <f t="shared" si="5"/>
        <v>1.3092000000000001</v>
      </c>
      <c r="E94">
        <f t="shared" si="6"/>
        <v>7.1605422065748563</v>
      </c>
      <c r="F94">
        <f t="shared" si="7"/>
        <v>3.2559394199624516</v>
      </c>
    </row>
    <row r="95" spans="1:6" x14ac:dyDescent="0.25">
      <c r="A95">
        <v>91</v>
      </c>
      <c r="B95">
        <f t="shared" si="4"/>
        <v>1.5884959999999999</v>
      </c>
      <c r="C95">
        <f t="shared" si="5"/>
        <v>1.3266559999999998</v>
      </c>
      <c r="E95">
        <f t="shared" si="6"/>
        <v>7.2329731742247247</v>
      </c>
      <c r="F95">
        <f t="shared" si="7"/>
        <v>3.0606390925896303</v>
      </c>
    </row>
    <row r="96" spans="1:6" x14ac:dyDescent="0.25">
      <c r="A96">
        <v>92</v>
      </c>
      <c r="B96">
        <f t="shared" si="4"/>
        <v>1.6059519999999998</v>
      </c>
      <c r="C96">
        <f t="shared" si="5"/>
        <v>1.344112</v>
      </c>
      <c r="E96">
        <f t="shared" si="6"/>
        <v>7.3016767035866561</v>
      </c>
      <c r="F96">
        <f t="shared" si="7"/>
        <v>2.8644061756347958</v>
      </c>
    </row>
    <row r="97" spans="1:6" x14ac:dyDescent="0.25">
      <c r="A97">
        <v>93</v>
      </c>
      <c r="B97">
        <f t="shared" si="4"/>
        <v>1.623408</v>
      </c>
      <c r="C97">
        <f t="shared" si="5"/>
        <v>1.3615680000000001</v>
      </c>
      <c r="E97">
        <f t="shared" si="6"/>
        <v>7.3666318604068</v>
      </c>
      <c r="F97">
        <f t="shared" si="7"/>
        <v>2.6673004620916587</v>
      </c>
    </row>
    <row r="98" spans="1:6" x14ac:dyDescent="0.25">
      <c r="A98">
        <v>94</v>
      </c>
      <c r="B98">
        <f t="shared" si="4"/>
        <v>1.6408639999999999</v>
      </c>
      <c r="C98">
        <f t="shared" si="5"/>
        <v>1.3790239999999998</v>
      </c>
      <c r="E98">
        <f t="shared" si="6"/>
        <v>7.4278188525761468</v>
      </c>
      <c r="F98">
        <f t="shared" si="7"/>
        <v>2.4693820108987166</v>
      </c>
    </row>
    <row r="99" spans="1:6" x14ac:dyDescent="0.25">
      <c r="A99">
        <v>95</v>
      </c>
      <c r="B99">
        <f t="shared" si="4"/>
        <v>1.65832</v>
      </c>
      <c r="C99">
        <f t="shared" si="5"/>
        <v>1.3964799999999999</v>
      </c>
      <c r="E99">
        <f t="shared" si="6"/>
        <v>7.4852190361612791</v>
      </c>
      <c r="F99">
        <f t="shared" si="7"/>
        <v>2.2707111286390225</v>
      </c>
    </row>
    <row r="100" spans="1:6" x14ac:dyDescent="0.25">
      <c r="A100">
        <v>96</v>
      </c>
      <c r="B100">
        <f t="shared" si="4"/>
        <v>1.6757759999999999</v>
      </c>
      <c r="C100">
        <f t="shared" si="5"/>
        <v>1.4139360000000001</v>
      </c>
      <c r="E100">
        <f t="shared" si="6"/>
        <v>7.5388149210852582</v>
      </c>
      <c r="F100">
        <f t="shared" si="7"/>
        <v>2.0713483511645525</v>
      </c>
    </row>
    <row r="101" spans="1:6" x14ac:dyDescent="0.25">
      <c r="A101">
        <v>97</v>
      </c>
      <c r="B101">
        <f t="shared" si="4"/>
        <v>1.6932319999999998</v>
      </c>
      <c r="C101">
        <f t="shared" si="5"/>
        <v>1.4313919999999998</v>
      </c>
      <c r="E101">
        <f t="shared" si="6"/>
        <v>7.5885901764569166</v>
      </c>
      <c r="F101">
        <f t="shared" si="7"/>
        <v>1.8713544251506598</v>
      </c>
    </row>
    <row r="102" spans="1:6" x14ac:dyDescent="0.25">
      <c r="A102">
        <v>98</v>
      </c>
      <c r="B102">
        <f t="shared" si="4"/>
        <v>1.710688</v>
      </c>
      <c r="C102">
        <f t="shared" si="5"/>
        <v>1.4488479999999999</v>
      </c>
      <c r="E102">
        <f t="shared" si="6"/>
        <v>7.6345296355469614</v>
      </c>
      <c r="F102">
        <f t="shared" si="7"/>
        <v>1.6707902895862898</v>
      </c>
    </row>
    <row r="103" spans="1:6" x14ac:dyDescent="0.25">
      <c r="A103">
        <v>99</v>
      </c>
      <c r="B103">
        <f t="shared" si="4"/>
        <v>1.7281439999999999</v>
      </c>
      <c r="C103">
        <f t="shared" si="5"/>
        <v>1.4663040000000001</v>
      </c>
      <c r="E103">
        <f t="shared" si="6"/>
        <v>7.6766193004093157</v>
      </c>
      <c r="F103">
        <f t="shared" si="7"/>
        <v>1.4697170572056504</v>
      </c>
    </row>
    <row r="104" spans="1:6" x14ac:dyDescent="0.25">
      <c r="A104">
        <v>100</v>
      </c>
      <c r="B104">
        <f t="shared" si="4"/>
        <v>1.7456</v>
      </c>
      <c r="C104">
        <f t="shared" si="5"/>
        <v>1.4837600000000002</v>
      </c>
      <c r="E104">
        <f t="shared" si="6"/>
        <v>7.7148463461463805</v>
      </c>
      <c r="F104">
        <f t="shared" si="7"/>
        <v>1.26819599586688</v>
      </c>
    </row>
    <row r="105" spans="1:6" x14ac:dyDescent="0.25">
      <c r="A105">
        <v>101</v>
      </c>
      <c r="B105">
        <f t="shared" si="4"/>
        <v>1.763056</v>
      </c>
      <c r="C105">
        <f t="shared" si="5"/>
        <v>1.5012159999999999</v>
      </c>
      <c r="E105">
        <f t="shared" si="6"/>
        <v>7.7491991248168208</v>
      </c>
      <c r="F105">
        <f t="shared" si="7"/>
        <v>1.0662885098834864</v>
      </c>
    </row>
    <row r="106" spans="1:6" x14ac:dyDescent="0.25">
      <c r="A106">
        <v>102</v>
      </c>
      <c r="B106">
        <f t="shared" si="4"/>
        <v>1.7805119999999999</v>
      </c>
      <c r="C106">
        <f t="shared" si="5"/>
        <v>1.518672</v>
      </c>
      <c r="E106">
        <f t="shared" si="6"/>
        <v>7.7796671689847372</v>
      </c>
      <c r="F106">
        <f t="shared" si="7"/>
        <v>0.86405612131417342</v>
      </c>
    </row>
    <row r="107" spans="1:6" x14ac:dyDescent="0.25">
      <c r="A107">
        <v>103</v>
      </c>
      <c r="B107">
        <f t="shared" si="4"/>
        <v>1.797968</v>
      </c>
      <c r="C107">
        <f t="shared" si="5"/>
        <v>1.5361280000000002</v>
      </c>
      <c r="E107">
        <f t="shared" si="6"/>
        <v>7.8062411949091519</v>
      </c>
      <c r="F107">
        <f t="shared" si="7"/>
        <v>0.6615604512168427</v>
      </c>
    </row>
    <row r="108" spans="1:6" x14ac:dyDescent="0.25">
      <c r="A108">
        <v>104</v>
      </c>
      <c r="B108">
        <f t="shared" si="4"/>
        <v>1.8154239999999999</v>
      </c>
      <c r="C108">
        <f t="shared" si="5"/>
        <v>1.5535839999999999</v>
      </c>
      <c r="E108">
        <f t="shared" si="6"/>
        <v>7.8289131053727861</v>
      </c>
      <c r="F108">
        <f t="shared" si="7"/>
        <v>0.45886320087238297</v>
      </c>
    </row>
    <row r="109" spans="1:6" x14ac:dyDescent="0.25">
      <c r="A109">
        <v>105</v>
      </c>
      <c r="B109">
        <f t="shared" si="4"/>
        <v>1.8328799999999998</v>
      </c>
      <c r="C109">
        <f t="shared" si="5"/>
        <v>1.57104</v>
      </c>
      <c r="E109">
        <f t="shared" si="6"/>
        <v>7.8476759921493375</v>
      </c>
      <c r="F109">
        <f t="shared" si="7"/>
        <v>0.25602613298401428</v>
      </c>
    </row>
    <row r="110" spans="1:6" x14ac:dyDescent="0.25">
      <c r="A110">
        <v>106</v>
      </c>
      <c r="B110">
        <f t="shared" si="4"/>
        <v>1.850336</v>
      </c>
      <c r="C110">
        <f t="shared" si="5"/>
        <v>1.5884960000000001</v>
      </c>
      <c r="E110">
        <f t="shared" si="6"/>
        <v>7.8625241381084194</v>
      </c>
      <c r="F110">
        <f t="shared" si="7"/>
        <v>5.3111052857966162E-2</v>
      </c>
    </row>
    <row r="111" spans="1:6" x14ac:dyDescent="0.25">
      <c r="A111">
        <v>107</v>
      </c>
      <c r="B111">
        <f t="shared" si="4"/>
        <v>1.8677919999999999</v>
      </c>
      <c r="C111">
        <f t="shared" si="5"/>
        <v>1.6059519999999998</v>
      </c>
      <c r="E111">
        <f t="shared" si="6"/>
        <v>7.8734530189576191</v>
      </c>
      <c r="F111">
        <f t="shared" si="7"/>
        <v>-0.14982021042887611</v>
      </c>
    </row>
    <row r="112" spans="1:6" x14ac:dyDescent="0.25">
      <c r="A112">
        <v>108</v>
      </c>
      <c r="B112">
        <f t="shared" si="4"/>
        <v>1.8852479999999998</v>
      </c>
      <c r="C112">
        <f t="shared" si="5"/>
        <v>1.623408</v>
      </c>
      <c r="E112">
        <f t="shared" si="6"/>
        <v>7.8804593046210556</v>
      </c>
      <c r="F112">
        <f t="shared" si="7"/>
        <v>-0.35270582286856644</v>
      </c>
    </row>
    <row r="113" spans="1:6" x14ac:dyDescent="0.25">
      <c r="A113">
        <v>109</v>
      </c>
      <c r="B113">
        <f t="shared" si="4"/>
        <v>1.902704</v>
      </c>
      <c r="C113">
        <f t="shared" si="5"/>
        <v>1.6408640000000001</v>
      </c>
      <c r="E113">
        <f t="shared" si="6"/>
        <v>7.8835408602540742</v>
      </c>
      <c r="F113">
        <f t="shared" si="7"/>
        <v>-0.55548396436314662</v>
      </c>
    </row>
    <row r="114" spans="1:6" x14ac:dyDescent="0.25">
      <c r="A114">
        <v>110</v>
      </c>
      <c r="B114">
        <f t="shared" si="4"/>
        <v>1.9201599999999999</v>
      </c>
      <c r="C114">
        <f t="shared" si="5"/>
        <v>1.6583199999999998</v>
      </c>
      <c r="E114">
        <f t="shared" si="6"/>
        <v>7.8826967468937283</v>
      </c>
      <c r="F114">
        <f t="shared" si="7"/>
        <v>-0.75809284756150752</v>
      </c>
    </row>
    <row r="115" spans="1:6" x14ac:dyDescent="0.25">
      <c r="A115">
        <v>111</v>
      </c>
      <c r="B115">
        <f t="shared" si="4"/>
        <v>1.937616</v>
      </c>
      <c r="C115">
        <f t="shared" si="5"/>
        <v>1.6757759999999999</v>
      </c>
      <c r="E115">
        <f t="shared" si="6"/>
        <v>7.8779272217449083</v>
      </c>
      <c r="F115">
        <f t="shared" si="7"/>
        <v>-0.96047073668626926</v>
      </c>
    </row>
    <row r="116" spans="1:6" x14ac:dyDescent="0.25">
      <c r="A116">
        <v>112</v>
      </c>
      <c r="B116">
        <f t="shared" si="4"/>
        <v>1.9550719999999999</v>
      </c>
      <c r="C116">
        <f t="shared" si="5"/>
        <v>1.6932320000000001</v>
      </c>
      <c r="E116">
        <f t="shared" si="6"/>
        <v>7.8692337381019488</v>
      </c>
      <c r="F116">
        <f t="shared" si="7"/>
        <v>-1.1625559663448999</v>
      </c>
    </row>
    <row r="117" spans="1:6" x14ac:dyDescent="0.25">
      <c r="A117">
        <v>113</v>
      </c>
      <c r="B117">
        <f t="shared" si="4"/>
        <v>1.9725279999999998</v>
      </c>
      <c r="C117">
        <f t="shared" si="5"/>
        <v>1.7106879999999998</v>
      </c>
      <c r="E117">
        <f t="shared" si="6"/>
        <v>7.8566189449058204</v>
      </c>
      <c r="F117">
        <f t="shared" si="7"/>
        <v>-1.3642869603194359</v>
      </c>
    </row>
    <row r="118" spans="1:6" x14ac:dyDescent="0.25">
      <c r="A118">
        <v>114</v>
      </c>
      <c r="B118">
        <f t="shared" si="4"/>
        <v>1.989984</v>
      </c>
      <c r="C118">
        <f t="shared" si="5"/>
        <v>1.7281439999999999</v>
      </c>
      <c r="E118">
        <f t="shared" si="6"/>
        <v>7.8400866859369707</v>
      </c>
      <c r="F118">
        <f t="shared" si="7"/>
        <v>-1.565602250329029</v>
      </c>
    </row>
    <row r="119" spans="1:6" x14ac:dyDescent="0.25">
      <c r="A119">
        <v>115</v>
      </c>
      <c r="B119">
        <f t="shared" si="4"/>
        <v>2.0074399999999999</v>
      </c>
      <c r="C119">
        <f t="shared" si="5"/>
        <v>1.7456</v>
      </c>
      <c r="E119">
        <f t="shared" si="6"/>
        <v>7.8196419986441228</v>
      </c>
      <c r="F119">
        <f t="shared" si="7"/>
        <v>-1.7664404947595602</v>
      </c>
    </row>
    <row r="120" spans="1:6" x14ac:dyDescent="0.25">
      <c r="A120">
        <v>116</v>
      </c>
      <c r="B120">
        <f t="shared" si="4"/>
        <v>2.024896</v>
      </c>
      <c r="C120">
        <f t="shared" si="5"/>
        <v>1.7630560000000002</v>
      </c>
      <c r="E120">
        <f t="shared" si="6"/>
        <v>7.7952911126093358</v>
      </c>
      <c r="F120">
        <f t="shared" si="7"/>
        <v>-1.9667404973547051</v>
      </c>
    </row>
    <row r="121" spans="1:6" x14ac:dyDescent="0.25">
      <c r="A121">
        <v>117</v>
      </c>
      <c r="B121">
        <f t="shared" si="4"/>
        <v>2.0423519999999997</v>
      </c>
      <c r="C121">
        <f t="shared" si="5"/>
        <v>1.7805119999999999</v>
      </c>
      <c r="E121">
        <f t="shared" si="6"/>
        <v>7.7670414476498202</v>
      </c>
      <c r="F121">
        <f t="shared" si="7"/>
        <v>-2.1664412258626826</v>
      </c>
    </row>
    <row r="122" spans="1:6" x14ac:dyDescent="0.25">
      <c r="A122">
        <v>118</v>
      </c>
      <c r="B122">
        <f t="shared" si="4"/>
        <v>2.0598079999999999</v>
      </c>
      <c r="C122">
        <f t="shared" si="5"/>
        <v>1.797968</v>
      </c>
      <c r="E122">
        <f t="shared" si="6"/>
        <v>7.7349016115571043</v>
      </c>
      <c r="F122">
        <f t="shared" si="7"/>
        <v>-2.3654818306330556</v>
      </c>
    </row>
    <row r="123" spans="1:6" x14ac:dyDescent="0.25">
      <c r="A123">
        <v>119</v>
      </c>
      <c r="B123">
        <f t="shared" si="4"/>
        <v>2.077264</v>
      </c>
      <c r="C123">
        <f t="shared" si="5"/>
        <v>1.8154240000000001</v>
      </c>
      <c r="E123">
        <f t="shared" si="6"/>
        <v>7.6988813974741852</v>
      </c>
      <c r="F123">
        <f t="shared" si="7"/>
        <v>-2.5638016631578484</v>
      </c>
    </row>
    <row r="124" spans="1:6" x14ac:dyDescent="0.25">
      <c r="A124">
        <v>120</v>
      </c>
      <c r="B124">
        <f t="shared" si="4"/>
        <v>2.0947199999999997</v>
      </c>
      <c r="C124">
        <f t="shared" si="5"/>
        <v>1.8328799999999998</v>
      </c>
      <c r="E124">
        <f t="shared" si="6"/>
        <v>7.6589917809115331</v>
      </c>
      <c r="F124">
        <f t="shared" si="7"/>
        <v>-2.7613402945514127</v>
      </c>
    </row>
    <row r="125" spans="1:6" x14ac:dyDescent="0.25">
      <c r="A125">
        <v>121</v>
      </c>
      <c r="B125">
        <f t="shared" si="4"/>
        <v>2.1121759999999998</v>
      </c>
      <c r="C125">
        <f t="shared" si="5"/>
        <v>1.850336</v>
      </c>
      <c r="E125">
        <f t="shared" si="6"/>
        <v>7.6152449164027924</v>
      </c>
      <c r="F125">
        <f t="shared" si="7"/>
        <v>-2.9580375339633824</v>
      </c>
    </row>
    <row r="126" spans="1:6" x14ac:dyDescent="0.25">
      <c r="A126">
        <v>122</v>
      </c>
      <c r="B126">
        <f t="shared" si="4"/>
        <v>2.129632</v>
      </c>
      <c r="C126">
        <f t="shared" si="5"/>
        <v>1.8677920000000001</v>
      </c>
      <c r="E126">
        <f t="shared" si="6"/>
        <v>7.5676541338012608</v>
      </c>
      <c r="F126">
        <f t="shared" si="7"/>
        <v>-3.1538334469190432</v>
      </c>
    </row>
    <row r="127" spans="1:6" x14ac:dyDescent="0.25">
      <c r="A127">
        <v>123</v>
      </c>
      <c r="B127">
        <f t="shared" si="4"/>
        <v>2.1470880000000001</v>
      </c>
      <c r="C127">
        <f t="shared" si="5"/>
        <v>1.8852480000000003</v>
      </c>
      <c r="E127">
        <f t="shared" si="6"/>
        <v>7.5162339342182065</v>
      </c>
      <c r="F127">
        <f t="shared" si="7"/>
        <v>-3.3486683735816434</v>
      </c>
    </row>
    <row r="128" spans="1:6" x14ac:dyDescent="0.25">
      <c r="A128">
        <v>124</v>
      </c>
      <c r="B128">
        <f t="shared" si="4"/>
        <v>2.1645439999999998</v>
      </c>
      <c r="C128">
        <f t="shared" si="5"/>
        <v>1.902704</v>
      </c>
      <c r="E128">
        <f t="shared" si="6"/>
        <v>7.4609999856043423</v>
      </c>
      <c r="F128">
        <f t="shared" si="7"/>
        <v>-3.5424829469309826</v>
      </c>
    </row>
    <row r="129" spans="1:6" x14ac:dyDescent="0.25">
      <c r="A129">
        <v>125</v>
      </c>
      <c r="B129">
        <f t="shared" si="4"/>
        <v>2.1819999999999999</v>
      </c>
      <c r="C129">
        <f t="shared" si="5"/>
        <v>1.9201600000000001</v>
      </c>
      <c r="E129">
        <f t="shared" si="6"/>
        <v>7.4019691179757157</v>
      </c>
      <c r="F129">
        <f t="shared" si="7"/>
        <v>-3.7352181108528177</v>
      </c>
    </row>
    <row r="130" spans="1:6" x14ac:dyDescent="0.25">
      <c r="A130">
        <v>126</v>
      </c>
      <c r="B130">
        <f t="shared" si="4"/>
        <v>2.1994560000000001</v>
      </c>
      <c r="C130">
        <f t="shared" si="5"/>
        <v>1.9376160000000002</v>
      </c>
      <c r="E130">
        <f t="shared" si="6"/>
        <v>7.3391593182855441</v>
      </c>
      <c r="F130">
        <f t="shared" si="7"/>
        <v>-3.9268151381334695</v>
      </c>
    </row>
    <row r="131" spans="1:6" x14ac:dyDescent="0.25">
      <c r="A131">
        <v>127</v>
      </c>
      <c r="B131">
        <f t="shared" si="4"/>
        <v>2.2169119999999998</v>
      </c>
      <c r="C131">
        <f t="shared" si="5"/>
        <v>1.9550719999999999</v>
      </c>
      <c r="E131">
        <f t="shared" si="6"/>
        <v>7.2725897249435061</v>
      </c>
      <c r="F131">
        <f t="shared" si="7"/>
        <v>-4.1172156483542786</v>
      </c>
    </row>
    <row r="132" spans="1:6" x14ac:dyDescent="0.25">
      <c r="A132">
        <v>128</v>
      </c>
      <c r="B132">
        <f t="shared" si="4"/>
        <v>2.2343679999999999</v>
      </c>
      <c r="C132">
        <f t="shared" si="5"/>
        <v>1.9725280000000001</v>
      </c>
      <c r="E132">
        <f t="shared" si="6"/>
        <v>7.2022806219841939</v>
      </c>
      <c r="F132">
        <f t="shared" si="7"/>
        <v>-4.3063616256803652</v>
      </c>
    </row>
    <row r="133" spans="1:6" x14ac:dyDescent="0.25">
      <c r="A133">
        <v>129</v>
      </c>
      <c r="B133">
        <f t="shared" ref="B133:B151" si="8">$B$1*A133</f>
        <v>2.251824</v>
      </c>
      <c r="C133">
        <f t="shared" ref="C133:C151" si="9">B133-$E$2</f>
        <v>1.9899840000000002</v>
      </c>
      <c r="E133">
        <f t="shared" ref="E133:E151" si="10">(2*$G$1*SIN(C133)/1-COS(B133))-$B$2</f>
        <v>7.1282534328864831</v>
      </c>
      <c r="F133">
        <f t="shared" ref="F133:F151" si="11">2*$G$1*COS(C133)/1-COS(B133)</f>
        <v>-4.4941954365382815</v>
      </c>
    </row>
    <row r="134" spans="1:6" x14ac:dyDescent="0.25">
      <c r="A134">
        <v>130</v>
      </c>
      <c r="B134">
        <f t="shared" si="8"/>
        <v>2.2692799999999997</v>
      </c>
      <c r="C134">
        <f t="shared" si="9"/>
        <v>2.0074399999999999</v>
      </c>
      <c r="E134">
        <f t="shared" si="10"/>
        <v>7.0505307140457063</v>
      </c>
      <c r="F134">
        <f t="shared" si="11"/>
        <v>-4.6806598471772096</v>
      </c>
    </row>
    <row r="135" spans="1:6" x14ac:dyDescent="0.25">
      <c r="A135">
        <v>131</v>
      </c>
      <c r="B135">
        <f t="shared" si="8"/>
        <v>2.2867359999999999</v>
      </c>
      <c r="C135">
        <f t="shared" si="9"/>
        <v>2.024896</v>
      </c>
      <c r="E135">
        <f t="shared" si="10"/>
        <v>6.9691361479006169</v>
      </c>
      <c r="F135">
        <f t="shared" si="11"/>
        <v>-4.8656980411083408</v>
      </c>
    </row>
    <row r="136" spans="1:6" x14ac:dyDescent="0.25">
      <c r="A136">
        <v>132</v>
      </c>
      <c r="B136">
        <f t="shared" si="8"/>
        <v>2.304192</v>
      </c>
      <c r="C136">
        <f t="shared" si="9"/>
        <v>2.0423520000000002</v>
      </c>
      <c r="E136">
        <f t="shared" si="10"/>
        <v>6.8840945357172689</v>
      </c>
      <c r="F136">
        <f t="shared" si="11"/>
        <v>-5.0492536364170739</v>
      </c>
    </row>
    <row r="137" spans="1:6" x14ac:dyDescent="0.25">
      <c r="A137">
        <v>133</v>
      </c>
      <c r="B137">
        <f t="shared" si="8"/>
        <v>2.3216479999999997</v>
      </c>
      <c r="C137">
        <f t="shared" si="9"/>
        <v>2.0598079999999999</v>
      </c>
      <c r="E137">
        <f t="shared" si="10"/>
        <v>6.795431790031957</v>
      </c>
      <c r="F137">
        <f t="shared" si="11"/>
        <v>-5.2312707029428287</v>
      </c>
    </row>
    <row r="138" spans="1:6" x14ac:dyDescent="0.25">
      <c r="A138">
        <v>134</v>
      </c>
      <c r="B138">
        <f t="shared" si="8"/>
        <v>2.3391039999999998</v>
      </c>
      <c r="C138">
        <f t="shared" si="9"/>
        <v>2.077264</v>
      </c>
      <c r="E138">
        <f t="shared" si="10"/>
        <v>6.703174926755544</v>
      </c>
      <c r="F138">
        <f t="shared" si="11"/>
        <v>-5.4116937793212241</v>
      </c>
    </row>
    <row r="139" spans="1:6" x14ac:dyDescent="0.25">
      <c r="A139">
        <v>135</v>
      </c>
      <c r="B139">
        <f t="shared" si="8"/>
        <v>2.35656</v>
      </c>
      <c r="C139">
        <f t="shared" si="9"/>
        <v>2.0947200000000001</v>
      </c>
      <c r="E139">
        <f t="shared" si="10"/>
        <v>6.6073520569416324</v>
      </c>
      <c r="F139">
        <f t="shared" si="11"/>
        <v>-5.5904678898833513</v>
      </c>
    </row>
    <row r="140" spans="1:6" x14ac:dyDescent="0.25">
      <c r="A140">
        <v>136</v>
      </c>
      <c r="B140">
        <f t="shared" si="8"/>
        <v>2.3740160000000001</v>
      </c>
      <c r="C140">
        <f t="shared" si="9"/>
        <v>2.1121760000000003</v>
      </c>
      <c r="E140">
        <f t="shared" si="10"/>
        <v>6.5079923782209725</v>
      </c>
      <c r="F140">
        <f t="shared" si="11"/>
        <v>-5.7675385614071155</v>
      </c>
    </row>
    <row r="141" spans="1:6" x14ac:dyDescent="0.25">
      <c r="A141">
        <v>137</v>
      </c>
      <c r="B141">
        <f t="shared" si="8"/>
        <v>2.3914719999999998</v>
      </c>
      <c r="C141">
        <f t="shared" si="9"/>
        <v>2.129632</v>
      </c>
      <c r="E141">
        <f t="shared" si="10"/>
        <v>6.4051261659048535</v>
      </c>
      <c r="F141">
        <f t="shared" si="11"/>
        <v>-5.9428518397154457</v>
      </c>
    </row>
    <row r="142" spans="1:6" x14ac:dyDescent="0.25">
      <c r="A142">
        <v>138</v>
      </c>
      <c r="B142">
        <f t="shared" si="8"/>
        <v>2.408928</v>
      </c>
      <c r="C142">
        <f t="shared" si="9"/>
        <v>2.1470880000000001</v>
      </c>
      <c r="E142">
        <f t="shared" si="10"/>
        <v>6.2987847637600556</v>
      </c>
      <c r="F142">
        <f t="shared" si="11"/>
        <v>-6.1163543061163734</v>
      </c>
    </row>
    <row r="143" spans="1:6" x14ac:dyDescent="0.25">
      <c r="A143">
        <v>139</v>
      </c>
      <c r="B143">
        <f t="shared" si="8"/>
        <v>2.4263840000000001</v>
      </c>
      <c r="C143">
        <f t="shared" si="9"/>
        <v>2.1645440000000002</v>
      </c>
      <c r="E143">
        <f t="shared" si="10"/>
        <v>6.1890005744583068</v>
      </c>
      <c r="F143">
        <f t="shared" si="11"/>
        <v>-6.2879930936799102</v>
      </c>
    </row>
    <row r="144" spans="1:6" x14ac:dyDescent="0.25">
      <c r="A144">
        <v>140</v>
      </c>
      <c r="B144">
        <f t="shared" si="8"/>
        <v>2.4438399999999998</v>
      </c>
      <c r="C144">
        <f t="shared" si="9"/>
        <v>2.1819999999999999</v>
      </c>
      <c r="E144">
        <f t="shared" si="10"/>
        <v>6.0758070497030321</v>
      </c>
      <c r="F144">
        <f t="shared" si="11"/>
        <v>-6.4577159033468297</v>
      </c>
    </row>
    <row r="145" spans="1:6" x14ac:dyDescent="0.25">
      <c r="A145">
        <v>141</v>
      </c>
      <c r="B145">
        <f t="shared" si="8"/>
        <v>2.4612959999999999</v>
      </c>
      <c r="C145">
        <f t="shared" si="9"/>
        <v>2.1994560000000001</v>
      </c>
      <c r="E145">
        <f t="shared" si="10"/>
        <v>5.9592386800364743</v>
      </c>
      <c r="F145">
        <f t="shared" si="11"/>
        <v>-6.6254710198644347</v>
      </c>
    </row>
    <row r="146" spans="1:6" x14ac:dyDescent="0.25">
      <c r="A146">
        <v>142</v>
      </c>
      <c r="B146">
        <f t="shared" si="8"/>
        <v>2.4787520000000001</v>
      </c>
      <c r="C146">
        <f t="shared" si="9"/>
        <v>2.2169120000000002</v>
      </c>
      <c r="E146">
        <f t="shared" si="10"/>
        <v>5.8393309843303047</v>
      </c>
      <c r="F146">
        <f t="shared" si="11"/>
        <v>-6.7912073275443747</v>
      </c>
    </row>
    <row r="147" spans="1:6" x14ac:dyDescent="0.25">
      <c r="A147">
        <v>143</v>
      </c>
      <c r="B147">
        <f t="shared" si="8"/>
        <v>2.4962079999999998</v>
      </c>
      <c r="C147">
        <f t="shared" si="9"/>
        <v>2.2343679999999999</v>
      </c>
      <c r="E147">
        <f t="shared" si="10"/>
        <v>5.7161204989628569</v>
      </c>
      <c r="F147">
        <f t="shared" si="11"/>
        <v>-6.9548743258378298</v>
      </c>
    </row>
    <row r="148" spans="1:6" x14ac:dyDescent="0.25">
      <c r="A148">
        <v>144</v>
      </c>
      <c r="B148">
        <f t="shared" si="8"/>
        <v>2.5136639999999999</v>
      </c>
      <c r="C148">
        <f t="shared" si="9"/>
        <v>2.251824</v>
      </c>
      <c r="E148">
        <f t="shared" si="10"/>
        <v>5.5896447666863285</v>
      </c>
      <c r="F148">
        <f t="shared" si="11"/>
        <v>-7.1164221447232521</v>
      </c>
    </row>
    <row r="149" spans="1:6" x14ac:dyDescent="0.25">
      <c r="A149">
        <v>145</v>
      </c>
      <c r="B149">
        <f t="shared" si="8"/>
        <v>2.53112</v>
      </c>
      <c r="C149">
        <f t="shared" si="9"/>
        <v>2.2692800000000002</v>
      </c>
      <c r="E149">
        <f t="shared" si="10"/>
        <v>5.4599423251873738</v>
      </c>
      <c r="F149">
        <f t="shared" si="11"/>
        <v>-7.2758015599019412</v>
      </c>
    </row>
    <row r="150" spans="1:6" x14ac:dyDescent="0.25">
      <c r="A150">
        <v>146</v>
      </c>
      <c r="B150">
        <f t="shared" si="8"/>
        <v>2.5485759999999997</v>
      </c>
      <c r="C150">
        <f t="shared" si="9"/>
        <v>2.2867359999999999</v>
      </c>
      <c r="E150">
        <f t="shared" si="10"/>
        <v>5.3270526953444932</v>
      </c>
      <c r="F150">
        <f t="shared" si="11"/>
        <v>-7.4329640077969152</v>
      </c>
    </row>
    <row r="151" spans="1:6" x14ac:dyDescent="0.25">
      <c r="A151">
        <v>147</v>
      </c>
      <c r="B151">
        <f t="shared" si="8"/>
        <v>2.5660319999999999</v>
      </c>
      <c r="C151">
        <f t="shared" si="9"/>
        <v>2.304192</v>
      </c>
      <c r="E151">
        <f t="shared" si="10"/>
        <v>5.1910163691858511</v>
      </c>
      <c r="F151">
        <f t="shared" si="11"/>
        <v>-7.5878616003504389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general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Josh</dc:creator>
  <cp:lastModifiedBy>Josh</cp:lastModifiedBy>
  <dcterms:created xsi:type="dcterms:W3CDTF">2018-03-06T22:08:34Z</dcterms:created>
  <dcterms:modified xsi:type="dcterms:W3CDTF">2018-03-06T22:15:59Z</dcterms:modified>
</cp:coreProperties>
</file>