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18870" windowHeight="7725"/>
  </bookViews>
  <sheets>
    <sheet name="Sheet5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5" l="1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9" i="5"/>
  <c r="C134" i="5"/>
  <c r="D134" i="5"/>
  <c r="B134" i="5" s="1"/>
  <c r="I9" i="5"/>
  <c r="J9" i="5" s="1"/>
  <c r="H9" i="5"/>
  <c r="G9" i="5"/>
  <c r="M10" i="5" l="1"/>
  <c r="O10" i="5" s="1"/>
  <c r="L10" i="5"/>
  <c r="N10" i="5" s="1"/>
  <c r="C9" i="5" l="1"/>
  <c r="N11" i="5"/>
  <c r="O11" i="5"/>
  <c r="D9" i="5"/>
  <c r="D10" i="5" l="1"/>
  <c r="O12" i="5"/>
  <c r="C10" i="5"/>
  <c r="B10" i="5" s="1"/>
  <c r="N12" i="5"/>
  <c r="B9" i="5"/>
  <c r="N13" i="5" l="1"/>
  <c r="C11" i="5"/>
  <c r="O13" i="5"/>
  <c r="D11" i="5"/>
  <c r="O14" i="5" l="1"/>
  <c r="D12" i="5"/>
  <c r="B11" i="5"/>
  <c r="N14" i="5"/>
  <c r="C12" i="5"/>
  <c r="N15" i="5" l="1"/>
  <c r="C13" i="5"/>
  <c r="B13" i="5" s="1"/>
  <c r="B12" i="5"/>
  <c r="O15" i="5"/>
  <c r="D13" i="5"/>
  <c r="O16" i="5" l="1"/>
  <c r="D14" i="5"/>
  <c r="N16" i="5"/>
  <c r="C14" i="5"/>
  <c r="B14" i="5" l="1"/>
  <c r="N17" i="5"/>
  <c r="C15" i="5"/>
  <c r="O17" i="5"/>
  <c r="D15" i="5"/>
  <c r="O18" i="5" l="1"/>
  <c r="D16" i="5"/>
  <c r="B15" i="5"/>
  <c r="N18" i="5"/>
  <c r="C16" i="5"/>
  <c r="N19" i="5" l="1"/>
  <c r="C17" i="5"/>
  <c r="B16" i="5"/>
  <c r="O19" i="5"/>
  <c r="D17" i="5"/>
  <c r="B17" i="5" l="1"/>
  <c r="O20" i="5"/>
  <c r="D18" i="5"/>
  <c r="N20" i="5"/>
  <c r="C18" i="5"/>
  <c r="B18" i="5" l="1"/>
  <c r="N21" i="5"/>
  <c r="C19" i="5"/>
  <c r="O21" i="5"/>
  <c r="D19" i="5"/>
  <c r="O22" i="5" l="1"/>
  <c r="D20" i="5"/>
  <c r="B19" i="5"/>
  <c r="N22" i="5"/>
  <c r="C20" i="5"/>
  <c r="N23" i="5" l="1"/>
  <c r="C21" i="5"/>
  <c r="B21" i="5" s="1"/>
  <c r="B20" i="5"/>
  <c r="O23" i="5"/>
  <c r="D21" i="5"/>
  <c r="O24" i="5" l="1"/>
  <c r="D22" i="5"/>
  <c r="N24" i="5"/>
  <c r="C22" i="5"/>
  <c r="B22" i="5" s="1"/>
  <c r="N25" i="5" l="1"/>
  <c r="C23" i="5"/>
  <c r="O25" i="5"/>
  <c r="D23" i="5"/>
  <c r="O26" i="5" l="1"/>
  <c r="D24" i="5"/>
  <c r="B23" i="5"/>
  <c r="N26" i="5"/>
  <c r="C24" i="5"/>
  <c r="B24" i="5" l="1"/>
  <c r="N27" i="5"/>
  <c r="C25" i="5"/>
  <c r="O27" i="5"/>
  <c r="D25" i="5"/>
  <c r="O28" i="5" l="1"/>
  <c r="D26" i="5"/>
  <c r="B25" i="5"/>
  <c r="N28" i="5"/>
  <c r="C26" i="5"/>
  <c r="N29" i="5" l="1"/>
  <c r="C27" i="5"/>
  <c r="B27" i="5" s="1"/>
  <c r="B26" i="5"/>
  <c r="O29" i="5"/>
  <c r="D27" i="5"/>
  <c r="O30" i="5" l="1"/>
  <c r="D28" i="5"/>
  <c r="N30" i="5"/>
  <c r="C28" i="5"/>
  <c r="B28" i="5" s="1"/>
  <c r="N31" i="5" l="1"/>
  <c r="C29" i="5"/>
  <c r="O31" i="5"/>
  <c r="D29" i="5"/>
  <c r="B29" i="5" l="1"/>
  <c r="O32" i="5"/>
  <c r="D30" i="5"/>
  <c r="N32" i="5"/>
  <c r="C30" i="5"/>
  <c r="B30" i="5" l="1"/>
  <c r="N33" i="5"/>
  <c r="C31" i="5"/>
  <c r="O33" i="5"/>
  <c r="D31" i="5"/>
  <c r="O34" i="5" l="1"/>
  <c r="D32" i="5"/>
  <c r="B31" i="5"/>
  <c r="N34" i="5"/>
  <c r="C32" i="5"/>
  <c r="N35" i="5" l="1"/>
  <c r="C33" i="5"/>
  <c r="B32" i="5"/>
  <c r="O35" i="5"/>
  <c r="D33" i="5"/>
  <c r="B33" i="5" l="1"/>
  <c r="O36" i="5"/>
  <c r="D34" i="5"/>
  <c r="N36" i="5"/>
  <c r="C34" i="5"/>
  <c r="B34" i="5" l="1"/>
  <c r="N37" i="5"/>
  <c r="C35" i="5"/>
  <c r="O37" i="5"/>
  <c r="D35" i="5"/>
  <c r="O38" i="5" l="1"/>
  <c r="D36" i="5"/>
  <c r="B35" i="5"/>
  <c r="N38" i="5"/>
  <c r="C36" i="5"/>
  <c r="N39" i="5" l="1"/>
  <c r="C37" i="5"/>
  <c r="B37" i="5" s="1"/>
  <c r="B36" i="5"/>
  <c r="O39" i="5"/>
  <c r="D37" i="5"/>
  <c r="O40" i="5" l="1"/>
  <c r="D38" i="5"/>
  <c r="N40" i="5"/>
  <c r="C38" i="5"/>
  <c r="B38" i="5" l="1"/>
  <c r="C39" i="5"/>
  <c r="N41" i="5"/>
  <c r="O41" i="5"/>
  <c r="D39" i="5"/>
  <c r="B39" i="5" l="1"/>
  <c r="O42" i="5"/>
  <c r="D40" i="5"/>
  <c r="C40" i="5"/>
  <c r="B40" i="5" s="1"/>
  <c r="N42" i="5"/>
  <c r="N43" i="5" l="1"/>
  <c r="C41" i="5"/>
  <c r="O43" i="5"/>
  <c r="D41" i="5"/>
  <c r="O44" i="5" l="1"/>
  <c r="D42" i="5"/>
  <c r="B42" i="5" s="1"/>
  <c r="B41" i="5"/>
  <c r="N44" i="5"/>
  <c r="C42" i="5"/>
  <c r="N45" i="5" l="1"/>
  <c r="C43" i="5"/>
  <c r="O45" i="5"/>
  <c r="D43" i="5"/>
  <c r="O46" i="5" l="1"/>
  <c r="D44" i="5"/>
  <c r="B43" i="5"/>
  <c r="N46" i="5"/>
  <c r="C44" i="5"/>
  <c r="N47" i="5" l="1"/>
  <c r="C45" i="5"/>
  <c r="B45" i="5" s="1"/>
  <c r="B44" i="5"/>
  <c r="O47" i="5"/>
  <c r="D45" i="5"/>
  <c r="O48" i="5" l="1"/>
  <c r="D46" i="5"/>
  <c r="N48" i="5"/>
  <c r="C46" i="5"/>
  <c r="N49" i="5" l="1"/>
  <c r="C47" i="5"/>
  <c r="B47" i="5" s="1"/>
  <c r="B46" i="5"/>
  <c r="O49" i="5"/>
  <c r="D47" i="5"/>
  <c r="O50" i="5" l="1"/>
  <c r="D48" i="5"/>
  <c r="N50" i="5"/>
  <c r="C48" i="5"/>
  <c r="B48" i="5" s="1"/>
  <c r="N51" i="5" l="1"/>
  <c r="C49" i="5"/>
  <c r="O51" i="5"/>
  <c r="D49" i="5"/>
  <c r="O52" i="5" l="1"/>
  <c r="D50" i="5"/>
  <c r="B50" i="5" s="1"/>
  <c r="B49" i="5"/>
  <c r="N52" i="5"/>
  <c r="C50" i="5"/>
  <c r="N53" i="5" l="1"/>
  <c r="C51" i="5"/>
  <c r="O53" i="5"/>
  <c r="D51" i="5"/>
  <c r="O54" i="5" l="1"/>
  <c r="D52" i="5"/>
  <c r="B51" i="5"/>
  <c r="N54" i="5"/>
  <c r="C52" i="5"/>
  <c r="N55" i="5" l="1"/>
  <c r="C53" i="5"/>
  <c r="B53" i="5" s="1"/>
  <c r="B52" i="5"/>
  <c r="O55" i="5"/>
  <c r="D53" i="5"/>
  <c r="O56" i="5" l="1"/>
  <c r="D54" i="5"/>
  <c r="N56" i="5"/>
  <c r="C54" i="5"/>
  <c r="N57" i="5" l="1"/>
  <c r="C55" i="5"/>
  <c r="B55" i="5" s="1"/>
  <c r="B54" i="5"/>
  <c r="O57" i="5"/>
  <c r="D55" i="5"/>
  <c r="O58" i="5" l="1"/>
  <c r="D56" i="5"/>
  <c r="N58" i="5"/>
  <c r="C56" i="5"/>
  <c r="B56" i="5" s="1"/>
  <c r="N59" i="5" l="1"/>
  <c r="C57" i="5"/>
  <c r="O59" i="5"/>
  <c r="D57" i="5"/>
  <c r="O60" i="5" l="1"/>
  <c r="D58" i="5"/>
  <c r="B58" i="5" s="1"/>
  <c r="B57" i="5"/>
  <c r="N60" i="5"/>
  <c r="C58" i="5"/>
  <c r="N61" i="5" l="1"/>
  <c r="C59" i="5"/>
  <c r="O61" i="5"/>
  <c r="D59" i="5"/>
  <c r="O62" i="5" l="1"/>
  <c r="D60" i="5"/>
  <c r="B59" i="5"/>
  <c r="N62" i="5"/>
  <c r="C60" i="5"/>
  <c r="N63" i="5" l="1"/>
  <c r="C61" i="5"/>
  <c r="B61" i="5" s="1"/>
  <c r="B60" i="5"/>
  <c r="O63" i="5"/>
  <c r="D61" i="5"/>
  <c r="O64" i="5" l="1"/>
  <c r="D62" i="5"/>
  <c r="N64" i="5"/>
  <c r="C62" i="5"/>
  <c r="B62" i="5" s="1"/>
  <c r="N65" i="5" l="1"/>
  <c r="C63" i="5"/>
  <c r="O65" i="5"/>
  <c r="D63" i="5"/>
  <c r="O66" i="5" l="1"/>
  <c r="D64" i="5"/>
  <c r="B63" i="5"/>
  <c r="N66" i="5"/>
  <c r="C64" i="5"/>
  <c r="N67" i="5" l="1"/>
  <c r="C65" i="5"/>
  <c r="B65" i="5" s="1"/>
  <c r="B64" i="5"/>
  <c r="O67" i="5"/>
  <c r="D65" i="5"/>
  <c r="O68" i="5" l="1"/>
  <c r="D66" i="5"/>
  <c r="N68" i="5"/>
  <c r="C66" i="5"/>
  <c r="B66" i="5" s="1"/>
  <c r="N69" i="5" l="1"/>
  <c r="C67" i="5"/>
  <c r="O69" i="5"/>
  <c r="D67" i="5"/>
  <c r="B67" i="5" l="1"/>
  <c r="O70" i="5"/>
  <c r="D68" i="5"/>
  <c r="N70" i="5"/>
  <c r="C68" i="5"/>
  <c r="N71" i="5" l="1"/>
  <c r="C69" i="5"/>
  <c r="O71" i="5"/>
  <c r="D69" i="5"/>
  <c r="B68" i="5"/>
  <c r="B69" i="5" l="1"/>
  <c r="O72" i="5"/>
  <c r="D70" i="5"/>
  <c r="N72" i="5"/>
  <c r="C70" i="5"/>
  <c r="O73" i="5" l="1"/>
  <c r="D71" i="5"/>
  <c r="N73" i="5"/>
  <c r="C71" i="5"/>
  <c r="B71" i="5" s="1"/>
  <c r="B70" i="5"/>
  <c r="N74" i="5" l="1"/>
  <c r="C72" i="5"/>
  <c r="O74" i="5"/>
  <c r="D72" i="5"/>
  <c r="O75" i="5" l="1"/>
  <c r="D73" i="5"/>
  <c r="B72" i="5"/>
  <c r="N75" i="5"/>
  <c r="C73" i="5"/>
  <c r="B73" i="5" l="1"/>
  <c r="N76" i="5"/>
  <c r="C74" i="5"/>
  <c r="O76" i="5"/>
  <c r="D74" i="5"/>
  <c r="B74" i="5" l="1"/>
  <c r="O77" i="5"/>
  <c r="D75" i="5"/>
  <c r="N77" i="5"/>
  <c r="C75" i="5"/>
  <c r="O78" i="5" l="1"/>
  <c r="D76" i="5"/>
  <c r="N78" i="5"/>
  <c r="C76" i="5"/>
  <c r="B76" i="5" s="1"/>
  <c r="B75" i="5"/>
  <c r="N79" i="5" l="1"/>
  <c r="C77" i="5"/>
  <c r="O79" i="5"/>
  <c r="D77" i="5"/>
  <c r="B77" i="5" l="1"/>
  <c r="O80" i="5"/>
  <c r="D78" i="5"/>
  <c r="N80" i="5"/>
  <c r="C78" i="5"/>
  <c r="O81" i="5" l="1"/>
  <c r="D79" i="5"/>
  <c r="N81" i="5"/>
  <c r="C79" i="5"/>
  <c r="B79" i="5" s="1"/>
  <c r="B78" i="5"/>
  <c r="N82" i="5" l="1"/>
  <c r="C80" i="5"/>
  <c r="O82" i="5"/>
  <c r="D80" i="5"/>
  <c r="O83" i="5" l="1"/>
  <c r="D81" i="5"/>
  <c r="B80" i="5"/>
  <c r="N83" i="5"/>
  <c r="C81" i="5"/>
  <c r="N84" i="5" l="1"/>
  <c r="C82" i="5"/>
  <c r="B82" i="5" s="1"/>
  <c r="B81" i="5"/>
  <c r="O84" i="5"/>
  <c r="D82" i="5"/>
  <c r="O85" i="5" l="1"/>
  <c r="D83" i="5"/>
  <c r="N85" i="5"/>
  <c r="C83" i="5"/>
  <c r="B83" i="5" s="1"/>
  <c r="N86" i="5" l="1"/>
  <c r="C84" i="5"/>
  <c r="O86" i="5"/>
  <c r="D84" i="5"/>
  <c r="B84" i="5" l="1"/>
  <c r="O87" i="5"/>
  <c r="D85" i="5"/>
  <c r="N87" i="5"/>
  <c r="C85" i="5"/>
  <c r="O88" i="5" l="1"/>
  <c r="D86" i="5"/>
  <c r="N88" i="5"/>
  <c r="C86" i="5"/>
  <c r="B86" i="5" s="1"/>
  <c r="B85" i="5"/>
  <c r="N89" i="5" l="1"/>
  <c r="C87" i="5"/>
  <c r="O89" i="5"/>
  <c r="D87" i="5"/>
  <c r="O90" i="5" l="1"/>
  <c r="D88" i="5"/>
  <c r="B87" i="5"/>
  <c r="N90" i="5"/>
  <c r="C88" i="5"/>
  <c r="N91" i="5" l="1"/>
  <c r="C89" i="5"/>
  <c r="B89" i="5" s="1"/>
  <c r="B88" i="5"/>
  <c r="O91" i="5"/>
  <c r="D89" i="5"/>
  <c r="O92" i="5" l="1"/>
  <c r="D90" i="5"/>
  <c r="N92" i="5"/>
  <c r="C90" i="5"/>
  <c r="B90" i="5" s="1"/>
  <c r="N93" i="5" l="1"/>
  <c r="C91" i="5"/>
  <c r="O93" i="5"/>
  <c r="D91" i="5"/>
  <c r="O94" i="5" l="1"/>
  <c r="D92" i="5"/>
  <c r="B91" i="5"/>
  <c r="N94" i="5"/>
  <c r="C92" i="5"/>
  <c r="N95" i="5" l="1"/>
  <c r="C93" i="5"/>
  <c r="B93" i="5" s="1"/>
  <c r="B92" i="5"/>
  <c r="O95" i="5"/>
  <c r="D93" i="5"/>
  <c r="O96" i="5" l="1"/>
  <c r="D94" i="5"/>
  <c r="N96" i="5"/>
  <c r="C94" i="5"/>
  <c r="B94" i="5" s="1"/>
  <c r="N97" i="5" l="1"/>
  <c r="C95" i="5"/>
  <c r="O97" i="5"/>
  <c r="D95" i="5"/>
  <c r="B95" i="5" l="1"/>
  <c r="O98" i="5"/>
  <c r="D96" i="5"/>
  <c r="N98" i="5"/>
  <c r="C96" i="5"/>
  <c r="N99" i="5" l="1"/>
  <c r="C97" i="5"/>
  <c r="O99" i="5"/>
  <c r="D97" i="5"/>
  <c r="B96" i="5"/>
  <c r="O100" i="5" l="1"/>
  <c r="D98" i="5"/>
  <c r="B97" i="5"/>
  <c r="N100" i="5"/>
  <c r="C98" i="5"/>
  <c r="N101" i="5" l="1"/>
  <c r="C99" i="5"/>
  <c r="B99" i="5" s="1"/>
  <c r="B98" i="5"/>
  <c r="O101" i="5"/>
  <c r="D99" i="5"/>
  <c r="O102" i="5" l="1"/>
  <c r="D100" i="5"/>
  <c r="N102" i="5"/>
  <c r="C100" i="5"/>
  <c r="B100" i="5" s="1"/>
  <c r="N103" i="5" l="1"/>
  <c r="C101" i="5"/>
  <c r="O103" i="5"/>
  <c r="D101" i="5"/>
  <c r="O104" i="5" l="1"/>
  <c r="D102" i="5"/>
  <c r="B102" i="5" s="1"/>
  <c r="B101" i="5"/>
  <c r="N104" i="5"/>
  <c r="C102" i="5"/>
  <c r="N105" i="5" l="1"/>
  <c r="C103" i="5"/>
  <c r="O105" i="5"/>
  <c r="D103" i="5"/>
  <c r="O106" i="5" l="1"/>
  <c r="D104" i="5"/>
  <c r="B103" i="5"/>
  <c r="N106" i="5"/>
  <c r="C104" i="5"/>
  <c r="B104" i="5" l="1"/>
  <c r="N107" i="5"/>
  <c r="C105" i="5"/>
  <c r="O107" i="5"/>
  <c r="D105" i="5"/>
  <c r="O108" i="5" l="1"/>
  <c r="D106" i="5"/>
  <c r="B106" i="5" s="1"/>
  <c r="B105" i="5"/>
  <c r="N108" i="5"/>
  <c r="C106" i="5"/>
  <c r="N109" i="5" l="1"/>
  <c r="C107" i="5"/>
  <c r="O109" i="5"/>
  <c r="D107" i="5"/>
  <c r="B107" i="5" l="1"/>
  <c r="O110" i="5"/>
  <c r="D108" i="5"/>
  <c r="N110" i="5"/>
  <c r="C108" i="5"/>
  <c r="O111" i="5" l="1"/>
  <c r="D109" i="5"/>
  <c r="N111" i="5"/>
  <c r="C109" i="5"/>
  <c r="B109" i="5" s="1"/>
  <c r="B108" i="5"/>
  <c r="N112" i="5" l="1"/>
  <c r="C110" i="5"/>
  <c r="O112" i="5"/>
  <c r="D110" i="5"/>
  <c r="B110" i="5" s="1"/>
  <c r="O113" i="5" l="1"/>
  <c r="D111" i="5"/>
  <c r="N113" i="5"/>
  <c r="C111" i="5"/>
  <c r="B111" i="5" s="1"/>
  <c r="N114" i="5" l="1"/>
  <c r="C112" i="5"/>
  <c r="O114" i="5"/>
  <c r="D112" i="5"/>
  <c r="B112" i="5" l="1"/>
  <c r="O115" i="5"/>
  <c r="D113" i="5"/>
  <c r="N115" i="5"/>
  <c r="C113" i="5"/>
  <c r="B113" i="5" l="1"/>
  <c r="N116" i="5"/>
  <c r="C114" i="5"/>
  <c r="O116" i="5"/>
  <c r="D114" i="5"/>
  <c r="B114" i="5" l="1"/>
  <c r="O117" i="5"/>
  <c r="D115" i="5"/>
  <c r="N117" i="5"/>
  <c r="C115" i="5"/>
  <c r="B115" i="5" l="1"/>
  <c r="N118" i="5"/>
  <c r="C116" i="5"/>
  <c r="O118" i="5"/>
  <c r="D116" i="5"/>
  <c r="O119" i="5" l="1"/>
  <c r="D117" i="5"/>
  <c r="B116" i="5"/>
  <c r="N119" i="5"/>
  <c r="C117" i="5"/>
  <c r="N120" i="5" l="1"/>
  <c r="C118" i="5"/>
  <c r="B117" i="5"/>
  <c r="O120" i="5"/>
  <c r="D118" i="5"/>
  <c r="O121" i="5" l="1"/>
  <c r="D119" i="5"/>
  <c r="B118" i="5"/>
  <c r="N121" i="5"/>
  <c r="C119" i="5"/>
  <c r="B119" i="5" l="1"/>
  <c r="N122" i="5"/>
  <c r="C120" i="5"/>
  <c r="O122" i="5"/>
  <c r="D120" i="5"/>
  <c r="B120" i="5" l="1"/>
  <c r="O123" i="5"/>
  <c r="D121" i="5"/>
  <c r="N123" i="5"/>
  <c r="C121" i="5"/>
  <c r="B121" i="5" l="1"/>
  <c r="N124" i="5"/>
  <c r="C122" i="5"/>
  <c r="O124" i="5"/>
  <c r="D122" i="5"/>
  <c r="B122" i="5" l="1"/>
  <c r="O125" i="5"/>
  <c r="D123" i="5"/>
  <c r="N125" i="5"/>
  <c r="C123" i="5"/>
  <c r="B123" i="5" l="1"/>
  <c r="N126" i="5"/>
  <c r="C124" i="5"/>
  <c r="O126" i="5"/>
  <c r="D124" i="5"/>
  <c r="O127" i="5" l="1"/>
  <c r="D125" i="5"/>
  <c r="B124" i="5"/>
  <c r="N127" i="5"/>
  <c r="C125" i="5"/>
  <c r="N128" i="5" l="1"/>
  <c r="C126" i="5"/>
  <c r="B125" i="5"/>
  <c r="O128" i="5"/>
  <c r="D126" i="5"/>
  <c r="B126" i="5" l="1"/>
  <c r="O129" i="5"/>
  <c r="D127" i="5"/>
  <c r="N129" i="5"/>
  <c r="C127" i="5"/>
  <c r="B127" i="5" l="1"/>
  <c r="N130" i="5"/>
  <c r="C128" i="5"/>
  <c r="O130" i="5"/>
  <c r="D128" i="5"/>
  <c r="B128" i="5" l="1"/>
  <c r="O131" i="5"/>
  <c r="D129" i="5"/>
  <c r="N131" i="5"/>
  <c r="C129" i="5"/>
  <c r="O132" i="5" l="1"/>
  <c r="D130" i="5"/>
  <c r="N132" i="5"/>
  <c r="C130" i="5"/>
  <c r="B129" i="5"/>
  <c r="N133" i="5" l="1"/>
  <c r="C131" i="5"/>
  <c r="B130" i="5"/>
  <c r="O133" i="5"/>
  <c r="D131" i="5"/>
  <c r="B131" i="5" l="1"/>
  <c r="O134" i="5"/>
  <c r="D133" i="5" s="1"/>
  <c r="D132" i="5"/>
  <c r="N134" i="5"/>
  <c r="C133" i="5" s="1"/>
  <c r="B133" i="5" s="1"/>
  <c r="C132" i="5"/>
  <c r="B132" i="5" l="1"/>
</calcChain>
</file>

<file path=xl/sharedStrings.xml><?xml version="1.0" encoding="utf-8"?>
<sst xmlns="http://schemas.openxmlformats.org/spreadsheetml/2006/main" count="8" uniqueCount="8">
  <si>
    <t>T1</t>
  </si>
  <si>
    <t>T2</t>
  </si>
  <si>
    <t>t</t>
  </si>
  <si>
    <t>mol</t>
  </si>
  <si>
    <t>mol oro</t>
  </si>
  <si>
    <t>CK2Cl2</t>
  </si>
  <si>
    <t>E1</t>
  </si>
  <si>
    <t>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</si>
</sst>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O134"/>
  <sheetViews>
    <sheetView tabSelected="1" zoomScaleNormal="100" workbookViewId="0">
      <selection activeCell="R91" sqref="R91"/>
    </sheetView>
  </sheetViews>
  <sheetFormatPr defaultRowHeight="15" x14ac:dyDescent="0.25"/>
  <cols>
    <col min="15" max="15" width="11.7109375" customWidth="1"/>
  </cols>
  <sheetData>
    <row r="6" spans="1:15" x14ac:dyDescent="0.25">
      <c r="A6" t="s">
        <v>2</v>
      </c>
      <c r="B6" t="s">
        <v>3</v>
      </c>
      <c r="C6" t="s">
        <v>4</v>
      </c>
      <c r="D6" t="s">
        <v>5</v>
      </c>
      <c r="E6" t="s">
        <v>0</v>
      </c>
      <c r="F6" t="s">
        <v>1</v>
      </c>
      <c r="N6">
        <v>293</v>
      </c>
      <c r="O6">
        <v>333</v>
      </c>
    </row>
    <row r="7" spans="1:15" x14ac:dyDescent="0.25">
      <c r="C7">
        <v>41.6</v>
      </c>
    </row>
    <row r="8" spans="1:15" x14ac:dyDescent="0.25">
      <c r="C8">
        <v>3320</v>
      </c>
      <c r="D8">
        <v>79.08</v>
      </c>
      <c r="E8">
        <v>293</v>
      </c>
      <c r="F8">
        <v>333</v>
      </c>
    </row>
    <row r="9" spans="1:15" x14ac:dyDescent="0.25">
      <c r="A9">
        <f>(C9*E$8+D9*F$8)/B10</f>
        <v>294.84237845231115</v>
      </c>
      <c r="B9">
        <f>C9+D9</f>
        <v>3309.4886489318455</v>
      </c>
      <c r="C9">
        <f>N10/293</f>
        <v>3232.4930023576167</v>
      </c>
      <c r="D9">
        <f>O10/333</f>
        <v>76.995646574229013</v>
      </c>
      <c r="G9">
        <f>C8*E8</f>
        <v>972760</v>
      </c>
      <c r="H9">
        <f>D8*F8</f>
        <v>26333.64</v>
      </c>
      <c r="I9">
        <f>G9/(H9+G9)</f>
        <v>0.97364247058964359</v>
      </c>
      <c r="J9">
        <f>1-I9</f>
        <v>2.6357529410356406E-2</v>
      </c>
      <c r="N9" t="s">
        <v>6</v>
      </c>
      <c r="O9" t="s">
        <v>7</v>
      </c>
    </row>
    <row r="10" spans="1:15" x14ac:dyDescent="0.25">
      <c r="A10">
        <f t="shared" ref="A10:A73" si="0">(C10*E$8+D10*F$8)/B11</f>
        <v>295.73557148721642</v>
      </c>
      <c r="B10">
        <f t="shared" ref="B10:B18" si="1">C10+D10</f>
        <v>3299.2543511086128</v>
      </c>
      <c r="C10">
        <f t="shared" ref="C10:C17" si="2">N11/293</f>
        <v>3147.2924729792044</v>
      </c>
      <c r="D10">
        <f t="shared" ref="D10:D18" si="3">O11/333</f>
        <v>151.96187812940838</v>
      </c>
      <c r="L10">
        <f>C8*E8*J9</f>
        <v>25639.550309218299</v>
      </c>
      <c r="M10">
        <f>D8*F8*J9</f>
        <v>694.08969078173789</v>
      </c>
      <c r="N10">
        <f>G9-L10</f>
        <v>947120.44969078165</v>
      </c>
      <c r="O10" s="1">
        <f>H9-M10</f>
        <v>25639.550309218263</v>
      </c>
    </row>
    <row r="11" spans="1:15" x14ac:dyDescent="0.25">
      <c r="A11">
        <f t="shared" si="0"/>
        <v>296.61043712792235</v>
      </c>
      <c r="B11">
        <f t="shared" si="1"/>
        <v>3289.2898040912501</v>
      </c>
      <c r="C11">
        <f t="shared" si="2"/>
        <v>3064.3376190596614</v>
      </c>
      <c r="D11">
        <f t="shared" si="3"/>
        <v>224.95218503158853</v>
      </c>
      <c r="N11">
        <f>N10-N10*J$9</f>
        <v>922156.6945829069</v>
      </c>
      <c r="O11" s="1">
        <f>O10+26333.64-(O10+26333.64)*J$9</f>
        <v>50603.30541709299</v>
      </c>
    </row>
    <row r="12" spans="1:15" x14ac:dyDescent="0.25">
      <c r="A12">
        <f t="shared" si="0"/>
        <v>297.46723116632978</v>
      </c>
      <c r="B12">
        <f t="shared" si="1"/>
        <v>3279.5878979149584</v>
      </c>
      <c r="C12">
        <f t="shared" si="2"/>
        <v>2983.5692501420349</v>
      </c>
      <c r="D12">
        <f t="shared" si="3"/>
        <v>296.01864777292349</v>
      </c>
      <c r="N12">
        <f t="shared" ref="N12:N75" si="4">N11-N11*J$9</f>
        <v>897850.92238448083</v>
      </c>
      <c r="O12" s="1">
        <f t="shared" ref="O12:O75" si="5">O11+26333.64-(O11+26333.64)*J$9</f>
        <v>74909.077615518981</v>
      </c>
    </row>
    <row r="13" spans="1:15" x14ac:dyDescent="0.25">
      <c r="A13">
        <f t="shared" si="0"/>
        <v>298.30621156316738</v>
      </c>
      <c r="B13">
        <f t="shared" si="1"/>
        <v>3270.1417100160447</v>
      </c>
      <c r="C13">
        <f t="shared" si="2"/>
        <v>2904.9297358835811</v>
      </c>
      <c r="D13">
        <f t="shared" si="3"/>
        <v>365.21197413246375</v>
      </c>
      <c r="N13">
        <f t="shared" si="4"/>
        <v>874185.79029161623</v>
      </c>
      <c r="O13" s="1">
        <f t="shared" si="5"/>
        <v>98574.209708383525</v>
      </c>
    </row>
    <row r="14" spans="1:15" x14ac:dyDescent="0.25">
      <c r="A14">
        <f t="shared" si="0"/>
        <v>299.12763810939322</v>
      </c>
      <c r="B14">
        <f t="shared" si="1"/>
        <v>3260.9445002924931</v>
      </c>
      <c r="C14">
        <f t="shared" si="2"/>
        <v>2828.362964935011</v>
      </c>
      <c r="D14">
        <f t="shared" si="3"/>
        <v>432.58153535748198</v>
      </c>
      <c r="N14">
        <f t="shared" si="4"/>
        <v>851144.41261388932</v>
      </c>
      <c r="O14" s="1">
        <f t="shared" si="5"/>
        <v>121615.58738611043</v>
      </c>
    </row>
    <row r="15" spans="1:15" x14ac:dyDescent="0.25">
      <c r="A15">
        <f t="shared" si="0"/>
        <v>299.93177210071957</v>
      </c>
      <c r="B15">
        <f t="shared" si="1"/>
        <v>3251.9897062947225</v>
      </c>
      <c r="C15">
        <f t="shared" si="2"/>
        <v>2753.8143049035734</v>
      </c>
      <c r="D15">
        <f t="shared" si="3"/>
        <v>498.17540139114914</v>
      </c>
      <c r="N15">
        <f t="shared" si="4"/>
        <v>828710.34872595826</v>
      </c>
      <c r="O15" s="1">
        <f t="shared" si="5"/>
        <v>144049.65127404151</v>
      </c>
    </row>
    <row r="16" spans="1:15" x14ac:dyDescent="0.25">
      <c r="A16">
        <f t="shared" si="0"/>
        <v>300.71887602521406</v>
      </c>
      <c r="B16">
        <f t="shared" si="1"/>
        <v>3243.2709385431126</v>
      </c>
      <c r="C16">
        <f t="shared" si="2"/>
        <v>2681.2305633714177</v>
      </c>
      <c r="D16">
        <f t="shared" si="3"/>
        <v>562.0403751716949</v>
      </c>
      <c r="N16">
        <f t="shared" si="4"/>
        <v>806867.59133674705</v>
      </c>
      <c r="O16" s="1">
        <f t="shared" si="5"/>
        <v>165892.40866325266</v>
      </c>
    </row>
    <row r="17" spans="1:15" x14ac:dyDescent="0.25">
      <c r="A17">
        <f t="shared" si="0"/>
        <v>301.48921326389149</v>
      </c>
      <c r="B17">
        <f t="shared" si="1"/>
        <v>3234.7819759689373</v>
      </c>
      <c r="C17">
        <f t="shared" si="2"/>
        <v>2610.5599499414093</v>
      </c>
      <c r="D17">
        <f t="shared" si="3"/>
        <v>624.22202602752827</v>
      </c>
      <c r="N17">
        <f t="shared" si="4"/>
        <v>785600.55506782536</v>
      </c>
      <c r="O17" s="1">
        <f t="shared" si="5"/>
        <v>187159.4449321744</v>
      </c>
    </row>
    <row r="18" spans="1:15" x14ac:dyDescent="0.25">
      <c r="A18">
        <f t="shared" si="0"/>
        <v>302.24304780418771</v>
      </c>
      <c r="B18">
        <f t="shared" si="1"/>
        <v>3226.5167614754746</v>
      </c>
      <c r="C18">
        <f>N19/293</f>
        <v>2541.7520392833299</v>
      </c>
      <c r="D18">
        <f t="shared" si="3"/>
        <v>684.76472219214452</v>
      </c>
      <c r="N18">
        <f t="shared" si="4"/>
        <v>764894.06533283286</v>
      </c>
      <c r="O18" s="1">
        <f t="shared" si="5"/>
        <v>207865.9346671669</v>
      </c>
    </row>
    <row r="19" spans="1:15" x14ac:dyDescent="0.25">
      <c r="A19">
        <f t="shared" si="0"/>
        <v>302.98064396617491</v>
      </c>
      <c r="B19">
        <f t="shared" ref="B19:B82" si="6">C19+D19</f>
        <v>3218.4693976161057</v>
      </c>
      <c r="C19">
        <f t="shared" ref="C19:C82" si="7">N20/293</f>
        <v>2474.7577351540863</v>
      </c>
      <c r="D19">
        <f t="shared" ref="D19:D82" si="8">O20/333</f>
        <v>743.71166246201949</v>
      </c>
      <c r="N19">
        <f t="shared" si="4"/>
        <v>744733.34751001559</v>
      </c>
      <c r="O19" s="1">
        <f t="shared" si="5"/>
        <v>228026.65248998412</v>
      </c>
    </row>
    <row r="20" spans="1:15" x14ac:dyDescent="0.25">
      <c r="A20">
        <f t="shared" si="0"/>
        <v>303.70226614135663</v>
      </c>
      <c r="B20">
        <f t="shared" si="6"/>
        <v>3210.634142386336</v>
      </c>
      <c r="C20">
        <f t="shared" si="7"/>
        <v>2409.5292353662553</v>
      </c>
      <c r="D20">
        <f t="shared" si="8"/>
        <v>801.10490702008076</v>
      </c>
      <c r="N20">
        <f t="shared" si="4"/>
        <v>725104.01640014723</v>
      </c>
      <c r="O20" s="1">
        <f t="shared" si="5"/>
        <v>247655.98359985251</v>
      </c>
    </row>
    <row r="21" spans="1:15" x14ac:dyDescent="0.25">
      <c r="A21">
        <f t="shared" si="0"/>
        <v>304.40817854385608</v>
      </c>
      <c r="B21">
        <f t="shared" si="6"/>
        <v>3203.0054051267225</v>
      </c>
      <c r="C21">
        <f t="shared" si="7"/>
        <v>2346.0199976799754</v>
      </c>
      <c r="D21">
        <f t="shared" si="8"/>
        <v>856.98540744674722</v>
      </c>
      <c r="N21">
        <f t="shared" si="4"/>
        <v>705992.06596231274</v>
      </c>
      <c r="O21" s="1">
        <f t="shared" si="5"/>
        <v>266767.93403768691</v>
      </c>
    </row>
    <row r="22" spans="1:15" x14ac:dyDescent="0.25">
      <c r="A22">
        <f t="shared" si="0"/>
        <v>305.09864497379277</v>
      </c>
      <c r="B22">
        <f t="shared" si="6"/>
        <v>3195.5777425337933</v>
      </c>
      <c r="C22">
        <f t="shared" si="7"/>
        <v>2284.1847065938409</v>
      </c>
      <c r="D22">
        <f t="shared" si="8"/>
        <v>911.39303593995226</v>
      </c>
      <c r="N22">
        <f t="shared" si="4"/>
        <v>687383.85932023276</v>
      </c>
      <c r="O22" s="1">
        <f t="shared" si="5"/>
        <v>285376.14067976683</v>
      </c>
    </row>
    <row r="23" spans="1:15" x14ac:dyDescent="0.25">
      <c r="A23">
        <f t="shared" si="0"/>
        <v>305.77392859262295</v>
      </c>
      <c r="B23">
        <f t="shared" si="6"/>
        <v>3188.3458547761074</v>
      </c>
      <c r="C23">
        <f t="shared" si="7"/>
        <v>2223.9792410111077</v>
      </c>
      <c r="D23">
        <f t="shared" si="8"/>
        <v>964.36661376500001</v>
      </c>
      <c r="N23">
        <f t="shared" si="4"/>
        <v>669266.11903199542</v>
      </c>
      <c r="O23" s="1">
        <f t="shared" si="5"/>
        <v>303493.88096800412</v>
      </c>
    </row>
    <row r="24" spans="1:15" x14ac:dyDescent="0.25">
      <c r="A24">
        <f t="shared" si="0"/>
        <v>306.43429171020472</v>
      </c>
      <c r="B24">
        <f t="shared" si="6"/>
        <v>3181.3045817126876</v>
      </c>
      <c r="C24">
        <f t="shared" si="7"/>
        <v>2165.3606427581353</v>
      </c>
      <c r="D24">
        <f t="shared" si="8"/>
        <v>1015.9439389545522</v>
      </c>
      <c r="N24">
        <f t="shared" si="4"/>
        <v>651625.91761625453</v>
      </c>
      <c r="O24" s="1">
        <f t="shared" si="5"/>
        <v>321134.082383745</v>
      </c>
    </row>
    <row r="25" spans="1:15" x14ac:dyDescent="0.25">
      <c r="A25">
        <f t="shared" si="0"/>
        <v>307.07999558333353</v>
      </c>
      <c r="B25">
        <f t="shared" si="6"/>
        <v>3174.4488992111228</v>
      </c>
      <c r="C25">
        <f t="shared" si="7"/>
        <v>2108.2870859326094</v>
      </c>
      <c r="D25">
        <f t="shared" si="8"/>
        <v>1066.1618132785134</v>
      </c>
      <c r="N25">
        <f t="shared" si="4"/>
        <v>634450.66832813364</v>
      </c>
      <c r="O25" s="1">
        <f t="shared" si="5"/>
        <v>338309.33167186589</v>
      </c>
    </row>
    <row r="26" spans="1:15" x14ac:dyDescent="0.25">
      <c r="A26">
        <f t="shared" si="0"/>
        <v>307.71130022548112</v>
      </c>
      <c r="B26">
        <f t="shared" si="6"/>
        <v>3167.773915562721</v>
      </c>
      <c r="C26">
        <f t="shared" si="7"/>
        <v>2052.7178470596659</v>
      </c>
      <c r="D26">
        <f t="shared" si="8"/>
        <v>1115.056068503055</v>
      </c>
      <c r="N26">
        <f t="shared" si="4"/>
        <v>617728.1161782546</v>
      </c>
      <c r="O26" s="1">
        <f t="shared" si="5"/>
        <v>355031.88382174494</v>
      </c>
    </row>
    <row r="27" spans="1:15" x14ac:dyDescent="0.25">
      <c r="A27">
        <f t="shared" si="0"/>
        <v>308.32846422746223</v>
      </c>
      <c r="B27">
        <f t="shared" si="6"/>
        <v>3161.274867992146</v>
      </c>
      <c r="C27">
        <f t="shared" si="7"/>
        <v>1998.6132760346275</v>
      </c>
      <c r="D27">
        <f t="shared" si="8"/>
        <v>1162.6615919575186</v>
      </c>
      <c r="N27">
        <f>N26-N26*J$9</f>
        <v>601446.32918848214</v>
      </c>
      <c r="O27" s="1">
        <f t="shared" si="5"/>
        <v>371313.67081151734</v>
      </c>
    </row>
    <row r="28" spans="1:15" x14ac:dyDescent="0.25">
      <c r="A28">
        <f t="shared" si="0"/>
        <v>308.9317445887412</v>
      </c>
      <c r="B28">
        <f t="shared" si="6"/>
        <v>3154.9471192590518</v>
      </c>
      <c r="C28">
        <f t="shared" si="7"/>
        <v>1945.934767831616</v>
      </c>
      <c r="D28">
        <f t="shared" si="8"/>
        <v>1209.0123514274355</v>
      </c>
      <c r="N28">
        <f t="shared" si="4"/>
        <v>585593.68987814581</v>
      </c>
      <c r="O28" s="1">
        <f t="shared" si="5"/>
        <v>387166.31012185366</v>
      </c>
    </row>
    <row r="29" spans="1:15" x14ac:dyDescent="0.25">
      <c r="A29">
        <f t="shared" si="0"/>
        <v>309.52139655908621</v>
      </c>
      <c r="B29">
        <f t="shared" si="6"/>
        <v>3148.7861543492904</v>
      </c>
      <c r="C29">
        <f t="shared" si="7"/>
        <v>1894.6447349578589</v>
      </c>
      <c r="D29">
        <f t="shared" si="8"/>
        <v>1254.1414193914316</v>
      </c>
      <c r="N29">
        <f t="shared" si="4"/>
        <v>570158.88697466347</v>
      </c>
      <c r="O29" s="1">
        <f t="shared" si="5"/>
        <v>402601.113025336</v>
      </c>
    </row>
    <row r="30" spans="1:15" x14ac:dyDescent="0.25">
      <c r="A30">
        <f t="shared" si="0"/>
        <v>310.09767349027237</v>
      </c>
      <c r="B30">
        <f t="shared" si="6"/>
        <v>3142.7875772533353</v>
      </c>
      <c r="C30">
        <f t="shared" si="7"/>
        <v>1844.7065806340302</v>
      </c>
      <c r="D30">
        <f t="shared" si="8"/>
        <v>1298.0809966193051</v>
      </c>
      <c r="N30">
        <f t="shared" si="4"/>
        <v>555130.90734265267</v>
      </c>
      <c r="O30" s="1">
        <f t="shared" si="5"/>
        <v>417629.09265734674</v>
      </c>
    </row>
    <row r="31" spans="1:15" x14ac:dyDescent="0.25">
      <c r="A31">
        <f t="shared" si="0"/>
        <v>310.66082669752603</v>
      </c>
      <c r="B31">
        <f t="shared" si="6"/>
        <v>3136.9471078296065</v>
      </c>
      <c r="C31">
        <f t="shared" si="7"/>
        <v>1796.0846726814907</v>
      </c>
      <c r="D31">
        <f t="shared" si="8"/>
        <v>1340.862435148116</v>
      </c>
      <c r="N31">
        <f t="shared" si="4"/>
        <v>540499.02812577086</v>
      </c>
      <c r="O31" s="1">
        <f t="shared" si="5"/>
        <v>432260.97187422856</v>
      </c>
    </row>
    <row r="32" spans="1:15" x14ac:dyDescent="0.25">
      <c r="A32">
        <f t="shared" si="0"/>
        <v>311.2111053304078</v>
      </c>
      <c r="B32">
        <f t="shared" si="6"/>
        <v>3131.2605787504845</v>
      </c>
      <c r="C32">
        <f t="shared" si="7"/>
        <v>1748.7443180977978</v>
      </c>
      <c r="D32">
        <f t="shared" si="8"/>
        <v>1382.5162606526865</v>
      </c>
      <c r="N32">
        <f t="shared" si="4"/>
        <v>526252.80909567676</v>
      </c>
      <c r="O32" s="1">
        <f t="shared" si="5"/>
        <v>446507.1909043226</v>
      </c>
    </row>
    <row r="33" spans="1:15" x14ac:dyDescent="0.25">
      <c r="A33">
        <f t="shared" si="0"/>
        <v>311.74875625281908</v>
      </c>
      <c r="B33">
        <f t="shared" si="6"/>
        <v>3125.7239325288078</v>
      </c>
      <c r="C33">
        <f t="shared" si="7"/>
        <v>1702.6517383023415</v>
      </c>
      <c r="D33">
        <f t="shared" si="8"/>
        <v>1423.0721942264663</v>
      </c>
      <c r="N33">
        <f t="shared" si="4"/>
        <v>512382.08520265477</v>
      </c>
      <c r="O33" s="1">
        <f t="shared" si="5"/>
        <v>460377.91479734459</v>
      </c>
    </row>
    <row r="34" spans="1:15" x14ac:dyDescent="0.25">
      <c r="A34">
        <f t="shared" si="0"/>
        <v>312.27402393182507</v>
      </c>
      <c r="B34">
        <f t="shared" si="6"/>
        <v>3120.333218622754</v>
      </c>
      <c r="C34">
        <f t="shared" si="7"/>
        <v>1657.7740450344431</v>
      </c>
      <c r="D34">
        <f t="shared" si="8"/>
        <v>1462.5591735883108</v>
      </c>
      <c r="N34">
        <f t="shared" si="4"/>
        <v>498876.95932258607</v>
      </c>
      <c r="O34" s="1">
        <f t="shared" si="5"/>
        <v>473883.04067741329</v>
      </c>
    </row>
    <row r="35" spans="1:15" x14ac:dyDescent="0.25">
      <c r="A35">
        <f t="shared" si="0"/>
        <v>312.78715033498099</v>
      </c>
      <c r="B35">
        <f t="shared" si="6"/>
        <v>3115.0845906170216</v>
      </c>
      <c r="C35">
        <f t="shared" si="7"/>
        <v>1614.0792168867222</v>
      </c>
      <c r="D35">
        <f t="shared" si="8"/>
        <v>1501.0053737302994</v>
      </c>
      <c r="N35">
        <f t="shared" si="4"/>
        <v>485727.79519509181</v>
      </c>
      <c r="O35" s="1">
        <f t="shared" si="5"/>
        <v>487032.20480490749</v>
      </c>
    </row>
    <row r="36" spans="1:15" x14ac:dyDescent="0.25">
      <c r="A36">
        <f t="shared" si="0"/>
        <v>313.28837483585147</v>
      </c>
      <c r="B36">
        <f t="shared" si="6"/>
        <v>3109.9743034783146</v>
      </c>
      <c r="C36">
        <f t="shared" si="7"/>
        <v>1571.5360764569855</v>
      </c>
      <c r="D36">
        <f t="shared" si="8"/>
        <v>1538.4382270213291</v>
      </c>
      <c r="N36">
        <f t="shared" si="4"/>
        <v>472925.21054780961</v>
      </c>
      <c r="O36" s="1">
        <f t="shared" si="5"/>
        <v>499834.7894521897</v>
      </c>
    </row>
    <row r="37" spans="1:15" x14ac:dyDescent="0.25">
      <c r="A37">
        <f t="shared" si="0"/>
        <v>313.77793412741448</v>
      </c>
      <c r="B37">
        <f t="shared" si="6"/>
        <v>3104.998710883161</v>
      </c>
      <c r="C37">
        <f t="shared" si="7"/>
        <v>1530.1142681023343</v>
      </c>
      <c r="D37">
        <f t="shared" si="8"/>
        <v>1574.8844427808269</v>
      </c>
      <c r="N37">
        <f t="shared" si="4"/>
        <v>460460.07040189672</v>
      </c>
      <c r="O37" s="1">
        <f t="shared" si="5"/>
        <v>512299.92959810258</v>
      </c>
    </row>
    <row r="38" spans="1:15" x14ac:dyDescent="0.25">
      <c r="A38">
        <f t="shared" si="0"/>
        <v>314.25606214304332</v>
      </c>
      <c r="B38">
        <f t="shared" si="6"/>
        <v>3100.1542626161686</v>
      </c>
      <c r="C38">
        <f t="shared" si="7"/>
        <v>1489.7842362796209</v>
      </c>
      <c r="D38">
        <f t="shared" si="8"/>
        <v>1610.3700263365477</v>
      </c>
      <c r="N38">
        <f t="shared" si="4"/>
        <v>448323.48055398394</v>
      </c>
      <c r="O38" s="1">
        <f t="shared" si="5"/>
        <v>524436.51944601536</v>
      </c>
    </row>
    <row r="39" spans="1:15" x14ac:dyDescent="0.25">
      <c r="A39">
        <f t="shared" si="0"/>
        <v>314.72298998476327</v>
      </c>
      <c r="B39">
        <f t="shared" si="6"/>
        <v>3095.4375020368507</v>
      </c>
      <c r="C39">
        <f t="shared" si="7"/>
        <v>1450.5172044567955</v>
      </c>
      <c r="D39">
        <f t="shared" si="8"/>
        <v>1644.9202975800549</v>
      </c>
      <c r="N39">
        <f t="shared" si="4"/>
        <v>436506.78122992895</v>
      </c>
      <c r="O39" s="1">
        <f t="shared" si="5"/>
        <v>536253.21877007035</v>
      </c>
    </row>
    <row r="40" spans="1:15" x14ac:dyDescent="0.25">
      <c r="A40">
        <f t="shared" si="0"/>
        <v>315.17894585848268</v>
      </c>
      <c r="B40">
        <f t="shared" si="6"/>
        <v>3090.8450636132229</v>
      </c>
      <c r="C40">
        <f t="shared" si="7"/>
        <v>1412.2851545800977</v>
      </c>
      <c r="D40">
        <f t="shared" si="8"/>
        <v>1678.5599090331255</v>
      </c>
      <c r="N40">
        <f t="shared" si="4"/>
        <v>425001.5409058411</v>
      </c>
      <c r="O40" s="1">
        <f t="shared" si="5"/>
        <v>547758.45909415826</v>
      </c>
    </row>
    <row r="41" spans="1:15" x14ac:dyDescent="0.25">
      <c r="A41">
        <f t="shared" si="0"/>
        <v>315.62415501590488</v>
      </c>
      <c r="B41">
        <f t="shared" si="6"/>
        <v>3086.3736705204119</v>
      </c>
      <c r="C41">
        <f t="shared" si="7"/>
        <v>1375.060807082443</v>
      </c>
      <c r="D41">
        <f t="shared" si="8"/>
        <v>1711.3128634379689</v>
      </c>
      <c r="N41">
        <f t="shared" si="4"/>
        <v>413799.55029196863</v>
      </c>
      <c r="O41" s="1">
        <f t="shared" si="5"/>
        <v>558960.44970803079</v>
      </c>
    </row>
    <row r="42" spans="1:15" x14ac:dyDescent="0.25">
      <c r="A42">
        <f t="shared" si="0"/>
        <v>316.05883970282787</v>
      </c>
      <c r="B42">
        <f t="shared" si="6"/>
        <v>3082.0201323025494</v>
      </c>
      <c r="C42">
        <f t="shared" si="7"/>
        <v>1338.8176014187391</v>
      </c>
      <c r="D42">
        <f t="shared" si="8"/>
        <v>1743.2025308838106</v>
      </c>
      <c r="N42">
        <f t="shared" si="4"/>
        <v>402892.81647515582</v>
      </c>
      <c r="O42" s="1">
        <f t="shared" si="5"/>
        <v>569867.18352484365</v>
      </c>
    </row>
    <row r="43" spans="1:15" x14ac:dyDescent="0.25">
      <c r="A43">
        <f t="shared" si="0"/>
        <v>316.48321911354935</v>
      </c>
      <c r="B43">
        <f t="shared" si="6"/>
        <v>3077.7813425963041</v>
      </c>
      <c r="C43">
        <f t="shared" si="7"/>
        <v>1303.5296771142418</v>
      </c>
      <c r="D43">
        <f t="shared" si="8"/>
        <v>1774.251665482062</v>
      </c>
      <c r="N43">
        <f t="shared" si="4"/>
        <v>392273.55721569055</v>
      </c>
      <c r="O43" s="1">
        <f t="shared" si="5"/>
        <v>580486.44278430892</v>
      </c>
    </row>
    <row r="44" spans="1:15" x14ac:dyDescent="0.25">
      <c r="A44">
        <f t="shared" si="0"/>
        <v>316.89750935109475</v>
      </c>
      <c r="B44">
        <f t="shared" si="6"/>
        <v>3073.6542769144044</v>
      </c>
      <c r="C44">
        <f t="shared" si="7"/>
        <v>1269.1718553124308</v>
      </c>
      <c r="D44">
        <f t="shared" si="8"/>
        <v>1804.4824216019736</v>
      </c>
      <c r="N44">
        <f t="shared" si="4"/>
        <v>381934.19539447286</v>
      </c>
      <c r="O44" s="1">
        <f t="shared" si="5"/>
        <v>590825.80460552662</v>
      </c>
    </row>
    <row r="45" spans="1:15" x14ac:dyDescent="0.25">
      <c r="A45">
        <f t="shared" si="0"/>
        <v>317.30192339299697</v>
      </c>
      <c r="B45">
        <f t="shared" si="6"/>
        <v>3069.6359904875944</v>
      </c>
      <c r="C45">
        <f t="shared" si="7"/>
        <v>1235.7196208092366</v>
      </c>
      <c r="D45">
        <f t="shared" si="8"/>
        <v>1833.9163696783576</v>
      </c>
      <c r="N45">
        <f t="shared" si="4"/>
        <v>371867.35360654222</v>
      </c>
      <c r="O45" s="1">
        <f t="shared" si="5"/>
        <v>600892.64639345719</v>
      </c>
    </row>
    <row r="46" spans="1:15" x14ac:dyDescent="0.25">
      <c r="A46">
        <f t="shared" si="0"/>
        <v>317.69667106235903</v>
      </c>
      <c r="B46">
        <f t="shared" si="6"/>
        <v>3065.7236161634582</v>
      </c>
      <c r="C46">
        <f t="shared" si="7"/>
        <v>1203.1491045608029</v>
      </c>
      <c r="D46">
        <f t="shared" si="8"/>
        <v>1862.5745116026551</v>
      </c>
      <c r="N46">
        <f t="shared" si="4"/>
        <v>362065.84889710636</v>
      </c>
      <c r="O46" s="1">
        <f t="shared" si="5"/>
        <v>610694.15110289305</v>
      </c>
    </row>
    <row r="47" spans="1:15" x14ac:dyDescent="0.25">
      <c r="A47">
        <f t="shared" si="0"/>
        <v>318.08195900393923</v>
      </c>
      <c r="B47">
        <f t="shared" si="6"/>
        <v>3061.9143623606346</v>
      </c>
      <c r="C47">
        <f t="shared" si="7"/>
        <v>1171.4370666522975</v>
      </c>
      <c r="D47">
        <f t="shared" si="8"/>
        <v>1890.4772957083371</v>
      </c>
      <c r="N47">
        <f t="shared" si="4"/>
        <v>352522.68763631524</v>
      </c>
      <c r="O47" s="1">
        <f t="shared" si="5"/>
        <v>620237.31236368418</v>
      </c>
    </row>
    <row r="48" spans="1:15" x14ac:dyDescent="0.25">
      <c r="A48">
        <f t="shared" si="0"/>
        <v>318.45799066500507</v>
      </c>
      <c r="B48">
        <f t="shared" si="6"/>
        <v>3058.2055110769502</v>
      </c>
      <c r="C48">
        <f t="shared" si="7"/>
        <v>1140.5608797156278</v>
      </c>
      <c r="D48">
        <f t="shared" si="8"/>
        <v>1917.6446313613224</v>
      </c>
      <c r="N48">
        <f t="shared" si="4"/>
        <v>343231.06052912318</v>
      </c>
      <c r="O48" s="1">
        <f t="shared" si="5"/>
        <v>629528.93947087624</v>
      </c>
    </row>
    <row r="49" spans="1:15" x14ac:dyDescent="0.25">
      <c r="A49">
        <f t="shared" si="0"/>
        <v>318.82496628070982</v>
      </c>
      <c r="B49">
        <f t="shared" si="6"/>
        <v>3054.594415950055</v>
      </c>
      <c r="C49">
        <f t="shared" si="7"/>
        <v>1110.4985127842212</v>
      </c>
      <c r="D49">
        <f t="shared" si="8"/>
        <v>1944.0959031658335</v>
      </c>
      <c r="N49">
        <f t="shared" si="4"/>
        <v>334184.33775667899</v>
      </c>
      <c r="O49" s="1">
        <f t="shared" si="5"/>
        <v>638575.66224332037</v>
      </c>
    </row>
    <row r="50" spans="1:15" x14ac:dyDescent="0.25">
      <c r="A50">
        <f t="shared" si="0"/>
        <v>319.1830828637485</v>
      </c>
      <c r="B50">
        <f t="shared" si="6"/>
        <v>3051.0785003691699</v>
      </c>
      <c r="C50">
        <f t="shared" si="7"/>
        <v>1081.2285155733541</v>
      </c>
      <c r="D50">
        <f t="shared" si="8"/>
        <v>1969.8499847958158</v>
      </c>
      <c r="N50">
        <f t="shared" si="4"/>
        <v>325376.06424577686</v>
      </c>
      <c r="O50" s="1">
        <f t="shared" si="5"/>
        <v>647383.93575422256</v>
      </c>
    </row>
    <row r="51" spans="1:15" x14ac:dyDescent="0.25">
      <c r="A51">
        <f t="shared" si="0"/>
        <v>319.53253419806441</v>
      </c>
      <c r="B51">
        <f t="shared" si="6"/>
        <v>3047.6552556366123</v>
      </c>
      <c r="C51">
        <f t="shared" si="7"/>
        <v>1052.7300031748134</v>
      </c>
      <c r="D51">
        <f t="shared" si="8"/>
        <v>1994.9252524617989</v>
      </c>
      <c r="N51">
        <f t="shared" si="4"/>
        <v>316799.95506299275</v>
      </c>
      <c r="O51" s="1">
        <f t="shared" si="5"/>
        <v>655960.04493700666</v>
      </c>
    </row>
    <row r="52" spans="1:15" x14ac:dyDescent="0.25">
      <c r="A52">
        <f t="shared" si="0"/>
        <v>319.87351083637833</v>
      </c>
      <c r="B52">
        <f t="shared" si="6"/>
        <v>3044.3222391777717</v>
      </c>
      <c r="C52">
        <f t="shared" si="7"/>
        <v>1024.9826411549686</v>
      </c>
      <c r="D52">
        <f t="shared" si="8"/>
        <v>2019.3395980228033</v>
      </c>
      <c r="N52">
        <f t="shared" si="4"/>
        <v>308449.89093022031</v>
      </c>
      <c r="O52" s="1">
        <f t="shared" si="5"/>
        <v>664310.10906977905</v>
      </c>
    </row>
    <row r="53" spans="1:15" x14ac:dyDescent="0.25">
      <c r="A53">
        <f t="shared" si="0"/>
        <v>320.20620010132239</v>
      </c>
      <c r="B53">
        <f t="shared" si="6"/>
        <v>3041.0770727982708</v>
      </c>
      <c r="C53">
        <f t="shared" si="7"/>
        <v>997.96663104562163</v>
      </c>
      <c r="D53">
        <f t="shared" si="8"/>
        <v>2043.110441752649</v>
      </c>
      <c r="N53">
        <f t="shared" si="4"/>
        <v>300319.91385840578</v>
      </c>
      <c r="O53" s="1">
        <f t="shared" si="5"/>
        <v>672440.08614159352</v>
      </c>
    </row>
    <row r="54" spans="1:15" x14ac:dyDescent="0.25">
      <c r="A54">
        <f t="shared" si="0"/>
        <v>320.53078608996753</v>
      </c>
      <c r="B54">
        <f t="shared" si="6"/>
        <v>3037.9174409870584</v>
      </c>
      <c r="C54">
        <f t="shared" si="7"/>
        <v>971.66269621728236</v>
      </c>
      <c r="D54">
        <f t="shared" si="8"/>
        <v>2066.2547447697762</v>
      </c>
      <c r="N54">
        <f t="shared" si="4"/>
        <v>292404.22289636714</v>
      </c>
      <c r="O54" s="1">
        <f t="shared" si="5"/>
        <v>680355.77710363211</v>
      </c>
    </row>
    <row r="55" spans="1:15" x14ac:dyDescent="0.25">
      <c r="A55">
        <f t="shared" si="0"/>
        <v>320.84744968154189</v>
      </c>
      <c r="B55">
        <f t="shared" si="6"/>
        <v>3034.8410892642364</v>
      </c>
      <c r="C55">
        <f t="shared" si="7"/>
        <v>946.05206812478912</v>
      </c>
      <c r="D55">
        <f t="shared" si="8"/>
        <v>2088.7890211394474</v>
      </c>
      <c r="N55">
        <f t="shared" si="4"/>
        <v>284697.16999166372</v>
      </c>
      <c r="O55" s="1">
        <f t="shared" si="5"/>
        <v>688062.83000833553</v>
      </c>
    </row>
    <row r="56" spans="1:15" x14ac:dyDescent="0.25">
      <c r="A56">
        <f t="shared" si="0"/>
        <v>321.15636854814124</v>
      </c>
      <c r="B56">
        <f t="shared" si="6"/>
        <v>3031.8458225724253</v>
      </c>
      <c r="C56">
        <f t="shared" si="7"/>
        <v>921.11647291546137</v>
      </c>
      <c r="D56">
        <f t="shared" si="8"/>
        <v>2110.7293496569641</v>
      </c>
      <c r="N56">
        <f t="shared" si="4"/>
        <v>277193.2559605632</v>
      </c>
      <c r="O56" s="1">
        <f t="shared" si="5"/>
        <v>695566.74403943599</v>
      </c>
    </row>
    <row r="57" spans="1:15" x14ac:dyDescent="0.25">
      <c r="A57">
        <f t="shared" si="0"/>
        <v>321.45771716824515</v>
      </c>
      <c r="B57">
        <f t="shared" si="6"/>
        <v>3028.9295037105358</v>
      </c>
      <c r="C57">
        <f t="shared" si="7"/>
        <v>896.83811839022849</v>
      </c>
      <c r="D57">
        <f t="shared" si="8"/>
        <v>2132.0913853203074</v>
      </c>
      <c r="N57">
        <f t="shared" si="4"/>
        <v>269887.12656423019</v>
      </c>
      <c r="O57" s="1">
        <f t="shared" si="5"/>
        <v>702872.873435769</v>
      </c>
    </row>
    <row r="58" spans="1:15" x14ac:dyDescent="0.25">
      <c r="A58">
        <f t="shared" si="0"/>
        <v>321.75166684285421</v>
      </c>
      <c r="B58">
        <f t="shared" si="6"/>
        <v>3026.0900518088179</v>
      </c>
      <c r="C58">
        <f t="shared" si="7"/>
        <v>873.19968130842926</v>
      </c>
      <c r="D58">
        <f t="shared" si="8"/>
        <v>2152.8903705003886</v>
      </c>
      <c r="N58">
        <f t="shared" si="4"/>
        <v>262773.56868833693</v>
      </c>
      <c r="O58" s="1">
        <f t="shared" si="5"/>
        <v>709986.43131166231</v>
      </c>
    </row>
    <row r="59" spans="1:15" x14ac:dyDescent="0.25">
      <c r="A59">
        <f t="shared" si="0"/>
        <v>322.03838571407465</v>
      </c>
      <c r="B59">
        <f t="shared" si="6"/>
        <v>3023.3254408441094</v>
      </c>
      <c r="C59">
        <f t="shared" si="7"/>
        <v>850.18429502722847</v>
      </c>
      <c r="D59">
        <f t="shared" si="8"/>
        <v>2173.1411458168809</v>
      </c>
      <c r="N59">
        <f t="shared" si="4"/>
        <v>255847.50662336979</v>
      </c>
      <c r="O59" s="1">
        <f t="shared" si="5"/>
        <v>716912.49337662943</v>
      </c>
    </row>
    <row r="60" spans="1:15" x14ac:dyDescent="0.25">
      <c r="A60">
        <f t="shared" si="0"/>
        <v>322.31803878598134</v>
      </c>
      <c r="B60">
        <f t="shared" si="6"/>
        <v>3020.6336981942113</v>
      </c>
      <c r="C60">
        <f t="shared" si="7"/>
        <v>827.7755374668252</v>
      </c>
      <c r="D60">
        <f t="shared" si="8"/>
        <v>2192.8581607273859</v>
      </c>
      <c r="N60">
        <f t="shared" si="4"/>
        <v>249103.99844297796</v>
      </c>
      <c r="O60" s="1">
        <f t="shared" si="5"/>
        <v>723656.00155702129</v>
      </c>
    </row>
    <row r="61" spans="1:15" x14ac:dyDescent="0.25">
      <c r="A61">
        <f t="shared" si="0"/>
        <v>322.59078794759785</v>
      </c>
      <c r="B61">
        <f t="shared" si="6"/>
        <v>3018.0129032303721</v>
      </c>
      <c r="C61">
        <f t="shared" si="7"/>
        <v>805.95741939286984</v>
      </c>
      <c r="D61">
        <f t="shared" si="8"/>
        <v>2212.0554838375024</v>
      </c>
      <c r="N61">
        <f t="shared" si="4"/>
        <v>242538.23247777979</v>
      </c>
      <c r="O61" s="1">
        <f t="shared" si="5"/>
        <v>730221.76752221945</v>
      </c>
    </row>
    <row r="62" spans="1:15" x14ac:dyDescent="0.25">
      <c r="A62">
        <f t="shared" si="0"/>
        <v>322.85679199784033</v>
      </c>
      <c r="B62">
        <f t="shared" si="6"/>
        <v>3015.4611859468719</v>
      </c>
      <c r="C62">
        <f t="shared" si="7"/>
        <v>784.71437300772732</v>
      </c>
      <c r="D62">
        <f t="shared" si="8"/>
        <v>2230.7468129391445</v>
      </c>
      <c r="N62">
        <f t="shared" si="4"/>
        <v>236145.52388211087</v>
      </c>
      <c r="O62" s="1">
        <f t="shared" si="5"/>
        <v>736614.47611788835</v>
      </c>
    </row>
    <row r="63" spans="1:15" x14ac:dyDescent="0.25">
      <c r="A63">
        <f t="shared" si="0"/>
        <v>323.11620667227464</v>
      </c>
      <c r="B63">
        <f t="shared" si="6"/>
        <v>3012.9767256267178</v>
      </c>
      <c r="C63">
        <f t="shared" si="7"/>
        <v>764.03124084244678</v>
      </c>
      <c r="D63">
        <f t="shared" si="8"/>
        <v>2248.9454847842712</v>
      </c>
      <c r="N63">
        <f t="shared" si="4"/>
        <v>229921.31129126411</v>
      </c>
      <c r="O63" s="1">
        <f t="shared" si="5"/>
        <v>742838.68870873516</v>
      </c>
    </row>
    <row r="64" spans="1:15" x14ac:dyDescent="0.25">
      <c r="A64">
        <f t="shared" si="0"/>
        <v>323.36918467154715</v>
      </c>
      <c r="B64">
        <f t="shared" si="6"/>
        <v>3010.5577495425214</v>
      </c>
      <c r="C64">
        <f t="shared" si="7"/>
        <v>743.89326494151089</v>
      </c>
      <c r="D64">
        <f t="shared" si="8"/>
        <v>2266.6644846010104</v>
      </c>
      <c r="N64">
        <f t="shared" si="4"/>
        <v>223861.1535668369</v>
      </c>
      <c r="O64" s="1">
        <f t="shared" si="5"/>
        <v>748898.84643316234</v>
      </c>
    </row>
    <row r="65" spans="1:15" x14ac:dyDescent="0.25">
      <c r="A65">
        <f t="shared" si="0"/>
        <v>323.61587569135384</v>
      </c>
      <c r="B65">
        <f t="shared" si="6"/>
        <v>3008.2025316916074</v>
      </c>
      <c r="C65">
        <f t="shared" si="7"/>
        <v>724.28607633264892</v>
      </c>
      <c r="D65">
        <f t="shared" si="8"/>
        <v>2283.9164553589585</v>
      </c>
      <c r="N65">
        <f t="shared" si="4"/>
        <v>217960.72662786269</v>
      </c>
      <c r="O65" s="1">
        <f t="shared" si="5"/>
        <v>754799.27337213652</v>
      </c>
    </row>
    <row r="66" spans="1:15" x14ac:dyDescent="0.25">
      <c r="A66">
        <f t="shared" si="0"/>
        <v>323.85642645381574</v>
      </c>
      <c r="B66">
        <f t="shared" si="6"/>
        <v>3005.9093915644662</v>
      </c>
      <c r="C66">
        <f t="shared" si="7"/>
        <v>705.19568477419944</v>
      </c>
      <c r="D66">
        <f t="shared" si="8"/>
        <v>2300.7137067902668</v>
      </c>
      <c r="N66">
        <f t="shared" si="4"/>
        <v>212215.82036546615</v>
      </c>
      <c r="O66" s="1">
        <f t="shared" si="5"/>
        <v>760544.17963453312</v>
      </c>
    </row>
    <row r="67" spans="1:15" x14ac:dyDescent="0.25">
      <c r="A67">
        <f t="shared" si="0"/>
        <v>324.0909807401423</v>
      </c>
      <c r="B67">
        <f t="shared" si="6"/>
        <v>3003.6766929456685</v>
      </c>
      <c r="C67">
        <f t="shared" si="7"/>
        <v>686.60846877270706</v>
      </c>
      <c r="D67">
        <f t="shared" si="8"/>
        <v>2317.0682241729614</v>
      </c>
      <c r="N67">
        <f t="shared" si="4"/>
        <v>206622.33563884045</v>
      </c>
      <c r="O67" s="1">
        <f t="shared" si="5"/>
        <v>766137.66436115885</v>
      </c>
    </row>
    <row r="68" spans="1:15" x14ac:dyDescent="0.25">
      <c r="A68">
        <f t="shared" si="0"/>
        <v>324.31967942446062</v>
      </c>
      <c r="B68">
        <f t="shared" si="6"/>
        <v>3001.5028427463799</v>
      </c>
      <c r="C68">
        <f t="shared" si="7"/>
        <v>668.51116586363071</v>
      </c>
      <c r="D68">
        <f t="shared" si="8"/>
        <v>2332.9916768827493</v>
      </c>
      <c r="N68">
        <f t="shared" si="4"/>
        <v>201176.28135040318</v>
      </c>
      <c r="O68" s="1">
        <f t="shared" si="5"/>
        <v>771583.71864959609</v>
      </c>
    </row>
    <row r="69" spans="1:15" x14ac:dyDescent="0.25">
      <c r="A69">
        <f t="shared" si="0"/>
        <v>324.54266050870149</v>
      </c>
      <c r="B69">
        <f t="shared" si="6"/>
        <v>2999.3862898676525</v>
      </c>
      <c r="C69">
        <f t="shared" si="7"/>
        <v>650.89086314822839</v>
      </c>
      <c r="D69">
        <f t="shared" si="8"/>
        <v>2348.4954267194244</v>
      </c>
      <c r="N69">
        <f t="shared" si="4"/>
        <v>195873.77159804379</v>
      </c>
      <c r="O69" s="1">
        <f t="shared" si="5"/>
        <v>776886.22840195545</v>
      </c>
    </row>
    <row r="70" spans="1:15" x14ac:dyDescent="0.25">
      <c r="A70">
        <f t="shared" si="0"/>
        <v>324.76005915843524</v>
      </c>
      <c r="B70">
        <f t="shared" si="6"/>
        <v>2997.3255240936751</v>
      </c>
      <c r="C70">
        <f t="shared" si="7"/>
        <v>633.73498807986664</v>
      </c>
      <c r="D70">
        <f t="shared" si="8"/>
        <v>2363.5905360138086</v>
      </c>
      <c r="N70">
        <f t="shared" si="4"/>
        <v>190711.02290243091</v>
      </c>
      <c r="O70" s="1">
        <f t="shared" si="5"/>
        <v>782048.97709756834</v>
      </c>
    </row>
    <row r="71" spans="1:15" x14ac:dyDescent="0.25">
      <c r="A71">
        <f t="shared" si="0"/>
        <v>324.972007739557</v>
      </c>
      <c r="B71">
        <f t="shared" si="6"/>
        <v>2995.3190750141935</v>
      </c>
      <c r="C71">
        <f t="shared" si="7"/>
        <v>617.03129949317963</v>
      </c>
      <c r="D71">
        <f t="shared" si="8"/>
        <v>2378.2877755210138</v>
      </c>
      <c r="N71">
        <f t="shared" si="4"/>
        <v>185684.35150740092</v>
      </c>
      <c r="O71" s="1">
        <f t="shared" si="5"/>
        <v>787075.64849259832</v>
      </c>
    </row>
    <row r="72" spans="1:15" x14ac:dyDescent="0.25">
      <c r="A72">
        <f t="shared" si="0"/>
        <v>325.17863585572297</v>
      </c>
      <c r="B72">
        <f t="shared" si="6"/>
        <v>2993.365510975334</v>
      </c>
      <c r="C72">
        <f t="shared" si="7"/>
        <v>600.7678788696777</v>
      </c>
      <c r="D72">
        <f t="shared" si="8"/>
        <v>2392.5976321056564</v>
      </c>
      <c r="N72">
        <f t="shared" si="4"/>
        <v>180790.17075150163</v>
      </c>
      <c r="O72" s="1">
        <f t="shared" si="5"/>
        <v>791969.82924849761</v>
      </c>
    </row>
    <row r="73" spans="1:15" x14ac:dyDescent="0.25">
      <c r="A73">
        <f t="shared" si="0"/>
        <v>325.38007038645247</v>
      </c>
      <c r="B73">
        <f t="shared" si="6"/>
        <v>2991.4634380580846</v>
      </c>
      <c r="C73">
        <f t="shared" si="7"/>
        <v>584.93312183357273</v>
      </c>
      <c r="D73">
        <f t="shared" si="8"/>
        <v>2406.5303162245118</v>
      </c>
      <c r="N73">
        <f t="shared" si="4"/>
        <v>176024.98850881556</v>
      </c>
      <c r="O73" s="1">
        <f t="shared" si="5"/>
        <v>796735.01149118366</v>
      </c>
    </row>
    <row r="74" spans="1:15" x14ac:dyDescent="0.25">
      <c r="A74">
        <f t="shared" ref="A74:A133" si="9">(C74*E$8+D74*F$8)/B75</f>
        <v>325.57643552580237</v>
      </c>
      <c r="B74">
        <f t="shared" si="6"/>
        <v>2989.6114990836918</v>
      </c>
      <c r="C74">
        <f t="shared" si="7"/>
        <v>569.5157298717528</v>
      </c>
      <c r="D74">
        <f t="shared" si="8"/>
        <v>2420.0957692119391</v>
      </c>
      <c r="N74">
        <f t="shared" si="4"/>
        <v>171385.40469723681</v>
      </c>
      <c r="O74" s="1">
        <f t="shared" si="5"/>
        <v>801374.59530276246</v>
      </c>
    </row>
    <row r="75" spans="1:15" x14ac:dyDescent="0.25">
      <c r="A75">
        <f t="shared" si="9"/>
        <v>325.76785282153952</v>
      </c>
      <c r="B75">
        <f t="shared" si="6"/>
        <v>2987.8083726452824</v>
      </c>
      <c r="C75">
        <f t="shared" si="7"/>
        <v>554.50470227199742</v>
      </c>
      <c r="D75">
        <f t="shared" si="8"/>
        <v>2433.3036703732851</v>
      </c>
      <c r="N75">
        <f t="shared" si="4"/>
        <v>166868.10885242355</v>
      </c>
      <c r="O75" s="1">
        <f t="shared" si="5"/>
        <v>805891.89114757569</v>
      </c>
    </row>
    <row r="76" spans="1:15" x14ac:dyDescent="0.25">
      <c r="A76">
        <f t="shared" si="9"/>
        <v>325.95444121472963</v>
      </c>
      <c r="B76">
        <f t="shared" si="6"/>
        <v>2986.0527721650042</v>
      </c>
      <c r="C76">
        <f t="shared" si="7"/>
        <v>539.88932827368228</v>
      </c>
      <c r="D76">
        <f t="shared" si="8"/>
        <v>2446.163443891322</v>
      </c>
      <c r="N76">
        <f t="shared" ref="N76:N134" si="10">N75-N75*J$9</f>
        <v>162469.87776569524</v>
      </c>
      <c r="O76" s="1">
        <f t="shared" ref="O76:O134" si="11">O75+26333.64-(O75+26333.64)*J$9</f>
        <v>810290.12223430397</v>
      </c>
    </row>
    <row r="77" spans="1:15" x14ac:dyDescent="0.25">
      <c r="A77">
        <f t="shared" si="9"/>
        <v>326.13631707967193</v>
      </c>
      <c r="B77">
        <f t="shared" si="6"/>
        <v>2984.343444976018</v>
      </c>
      <c r="C77">
        <f t="shared" si="7"/>
        <v>525.65917942537112</v>
      </c>
      <c r="D77">
        <f t="shared" si="8"/>
        <v>2458.6842655506471</v>
      </c>
      <c r="N77">
        <f t="shared" si="10"/>
        <v>158187.57318418892</v>
      </c>
      <c r="O77" s="1">
        <f t="shared" si="11"/>
        <v>814572.42681581026</v>
      </c>
    </row>
    <row r="78" spans="1:15" x14ac:dyDescent="0.25">
      <c r="A78">
        <f t="shared" si="9"/>
        <v>326.31359426411029</v>
      </c>
      <c r="B78">
        <f t="shared" si="6"/>
        <v>2982.6791714286869</v>
      </c>
      <c r="C78">
        <f t="shared" si="7"/>
        <v>511.80410214384312</v>
      </c>
      <c r="D78">
        <f t="shared" si="8"/>
        <v>2470.8750692848439</v>
      </c>
      <c r="N78">
        <f t="shared" si="10"/>
        <v>154018.13957163374</v>
      </c>
      <c r="O78" s="1">
        <f t="shared" si="11"/>
        <v>818741.86042836541</v>
      </c>
    </row>
    <row r="79" spans="1:15" x14ac:dyDescent="0.25">
      <c r="A79">
        <f t="shared" si="9"/>
        <v>326.48638412965857</v>
      </c>
      <c r="B79">
        <f t="shared" si="6"/>
        <v>2981.0587640203271</v>
      </c>
      <c r="C79">
        <f t="shared" si="7"/>
        <v>498.31421046924567</v>
      </c>
      <c r="D79">
        <f t="shared" si="8"/>
        <v>2482.7445535510815</v>
      </c>
      <c r="N79">
        <f t="shared" si="10"/>
        <v>149958.60192814603</v>
      </c>
      <c r="O79" s="1">
        <f t="shared" si="11"/>
        <v>822801.39807185309</v>
      </c>
    </row>
    <row r="80" spans="1:15" x14ac:dyDescent="0.25">
      <c r="A80">
        <f t="shared" si="9"/>
        <v>326.65479559237554</v>
      </c>
      <c r="B80">
        <f t="shared" si="6"/>
        <v>2979.4810665478894</v>
      </c>
      <c r="C80">
        <f t="shared" si="7"/>
        <v>485.17987901120398</v>
      </c>
      <c r="D80">
        <f t="shared" si="8"/>
        <v>2494.3011875366856</v>
      </c>
      <c r="N80">
        <f t="shared" si="10"/>
        <v>146006.06366748898</v>
      </c>
      <c r="O80" s="1">
        <f t="shared" si="11"/>
        <v>826753.93633251009</v>
      </c>
    </row>
    <row r="81" spans="1:15" x14ac:dyDescent="0.25">
      <c r="A81">
        <f t="shared" si="9"/>
        <v>326.81893516343661</v>
      </c>
      <c r="B81">
        <f t="shared" si="6"/>
        <v>2977.9449532829826</v>
      </c>
      <c r="C81">
        <f t="shared" si="7"/>
        <v>472.39173608085304</v>
      </c>
      <c r="D81">
        <f t="shared" si="8"/>
        <v>2505.5532172021294</v>
      </c>
      <c r="N81">
        <f t="shared" si="10"/>
        <v>142157.70455028277</v>
      </c>
      <c r="O81" s="1">
        <f t="shared" si="11"/>
        <v>830602.29544971627</v>
      </c>
    </row>
    <row r="82" spans="1:15" x14ac:dyDescent="0.25">
      <c r="A82">
        <f t="shared" si="9"/>
        <v>326.97890698984634</v>
      </c>
      <c r="B82">
        <f t="shared" si="6"/>
        <v>2976.4493281686332</v>
      </c>
      <c r="C82">
        <f t="shared" si="7"/>
        <v>459.94065700389262</v>
      </c>
      <c r="D82">
        <f t="shared" si="8"/>
        <v>2516.5086711647405</v>
      </c>
      <c r="N82">
        <f t="shared" si="10"/>
        <v>138410.77867168994</v>
      </c>
      <c r="O82" s="1">
        <f t="shared" si="11"/>
        <v>834349.22132830916</v>
      </c>
    </row>
    <row r="83" spans="1:15" x14ac:dyDescent="0.25">
      <c r="A83">
        <f t="shared" si="9"/>
        <v>327.1348128951422</v>
      </c>
      <c r="B83">
        <f t="shared" ref="B83:B134" si="12">C83+D83</f>
        <v>2974.9931240372221</v>
      </c>
      <c r="C83">
        <f t="shared" ref="C83:C134" si="13">N84/293</f>
        <v>447.81775760989393</v>
      </c>
      <c r="D83">
        <f t="shared" ref="D83:D134" si="14">O84/333</f>
        <v>2527.1753664273283</v>
      </c>
      <c r="N83">
        <f t="shared" si="10"/>
        <v>134762.61250214055</v>
      </c>
      <c r="O83" s="1">
        <f t="shared" si="11"/>
        <v>837997.38749785861</v>
      </c>
    </row>
    <row r="84" spans="1:15" x14ac:dyDescent="0.25">
      <c r="A84">
        <f t="shared" si="9"/>
        <v>327.28675242004414</v>
      </c>
      <c r="B84">
        <f t="shared" si="12"/>
        <v>2973.5753018490323</v>
      </c>
      <c r="C84">
        <f t="shared" si="13"/>
        <v>436.01438789321128</v>
      </c>
      <c r="D84">
        <f t="shared" si="14"/>
        <v>2537.560913955821</v>
      </c>
      <c r="N84">
        <f t="shared" si="10"/>
        <v>131210.60297969892</v>
      </c>
      <c r="O84" s="1">
        <f t="shared" si="11"/>
        <v>841549.39702030027</v>
      </c>
    </row>
    <row r="85" spans="1:15" x14ac:dyDescent="0.25">
      <c r="A85">
        <f t="shared" si="9"/>
        <v>327.43482286300349</v>
      </c>
      <c r="B85">
        <f t="shared" si="12"/>
        <v>2972.1948499508658</v>
      </c>
      <c r="C85">
        <f t="shared" si="13"/>
        <v>424.52212584097742</v>
      </c>
      <c r="D85">
        <f t="shared" si="14"/>
        <v>2547.6727241098883</v>
      </c>
      <c r="N85">
        <f t="shared" si="10"/>
        <v>127752.2156527109</v>
      </c>
      <c r="O85" s="1">
        <f t="shared" si="11"/>
        <v>845007.78434728831</v>
      </c>
    </row>
    <row r="86" spans="1:15" x14ac:dyDescent="0.25">
      <c r="A86">
        <f t="shared" si="9"/>
        <v>327.57911932061347</v>
      </c>
      <c r="B86">
        <f t="shared" si="12"/>
        <v>2970.8507833542049</v>
      </c>
      <c r="C86">
        <f t="shared" si="13"/>
        <v>413.33277142377682</v>
      </c>
      <c r="D86">
        <f t="shared" si="14"/>
        <v>2557.5180119304282</v>
      </c>
      <c r="N86">
        <f t="shared" si="10"/>
        <v>124384.98287140638</v>
      </c>
      <c r="O86" s="1">
        <f t="shared" si="11"/>
        <v>848375.01712859282</v>
      </c>
    </row>
    <row r="87" spans="1:15" x14ac:dyDescent="0.25">
      <c r="A87">
        <f t="shared" si="9"/>
        <v>327.71973472784117</v>
      </c>
      <c r="B87">
        <f t="shared" si="12"/>
        <v>2969.5421430323954</v>
      </c>
      <c r="C87">
        <f t="shared" si="13"/>
        <v>402.4383407447105</v>
      </c>
      <c r="D87">
        <f t="shared" si="14"/>
        <v>2567.1038022876851</v>
      </c>
      <c r="N87">
        <f t="shared" si="10"/>
        <v>121106.5020271666</v>
      </c>
      <c r="O87" s="1">
        <f t="shared" si="11"/>
        <v>851653.49797283264</v>
      </c>
    </row>
    <row r="88" spans="1:15" x14ac:dyDescent="0.25">
      <c r="A88">
        <f t="shared" si="9"/>
        <v>327.8567598980465</v>
      </c>
      <c r="B88">
        <f t="shared" si="12"/>
        <v>2968.2679952363555</v>
      </c>
      <c r="C88">
        <f t="shared" si="13"/>
        <v>391.83106034267678</v>
      </c>
      <c r="D88">
        <f t="shared" si="14"/>
        <v>2576.4369348936789</v>
      </c>
      <c r="N88">
        <f t="shared" si="10"/>
        <v>117914.43383820017</v>
      </c>
      <c r="O88" s="1">
        <f t="shared" si="11"/>
        <v>854845.56616179913</v>
      </c>
    </row>
    <row r="89" spans="1:15" x14ac:dyDescent="0.25">
      <c r="A89">
        <f t="shared" si="9"/>
        <v>327.99028356275591</v>
      </c>
      <c r="B89">
        <f t="shared" si="12"/>
        <v>2967.0274308283228</v>
      </c>
      <c r="C89">
        <f t="shared" si="13"/>
        <v>381.50336164580352</v>
      </c>
      <c r="D89">
        <f t="shared" si="14"/>
        <v>2585.5240691825193</v>
      </c>
      <c r="N89">
        <f t="shared" si="10"/>
        <v>114806.50068040429</v>
      </c>
      <c r="O89" s="1">
        <f t="shared" si="11"/>
        <v>857953.49931959505</v>
      </c>
    </row>
    <row r="90" spans="1:15" x14ac:dyDescent="0.25">
      <c r="A90">
        <f t="shared" si="9"/>
        <v>328.12039241115883</v>
      </c>
      <c r="B90">
        <f t="shared" si="12"/>
        <v>2965.8195646331596</v>
      </c>
      <c r="C90">
        <f t="shared" si="13"/>
        <v>371.44787557107441</v>
      </c>
      <c r="D90">
        <f t="shared" si="14"/>
        <v>2594.3716890620854</v>
      </c>
      <c r="N90">
        <f t="shared" si="10"/>
        <v>111780.48496222043</v>
      </c>
      <c r="O90" s="1">
        <f t="shared" si="11"/>
        <v>860979.51503777888</v>
      </c>
    </row>
    <row r="91" spans="1:15" x14ac:dyDescent="0.25">
      <c r="A91">
        <f t="shared" si="9"/>
        <v>328.24717112930227</v>
      </c>
      <c r="B91">
        <f t="shared" si="12"/>
        <v>2964.6435348067603</v>
      </c>
      <c r="C91">
        <f t="shared" si="13"/>
        <v>361.65742726629543</v>
      </c>
      <c r="D91">
        <f t="shared" si="14"/>
        <v>2602.9861075404647</v>
      </c>
      <c r="N91">
        <f t="shared" si="10"/>
        <v>108834.22754232481</v>
      </c>
      <c r="O91" s="1">
        <f t="shared" si="11"/>
        <v>863925.77245767449</v>
      </c>
    </row>
    <row r="92" spans="1:15" x14ac:dyDescent="0.25">
      <c r="A92">
        <f t="shared" si="9"/>
        <v>328.37070243895306</v>
      </c>
      <c r="B92">
        <f t="shared" si="12"/>
        <v>2963.4985022210967</v>
      </c>
      <c r="C92">
        <f t="shared" si="13"/>
        <v>352.1250309906502</v>
      </c>
      <c r="D92">
        <f t="shared" si="14"/>
        <v>2611.3734712304467</v>
      </c>
      <c r="N92">
        <f t="shared" si="10"/>
        <v>105965.62618902457</v>
      </c>
      <c r="O92" s="1">
        <f t="shared" si="11"/>
        <v>866794.37381097476</v>
      </c>
    </row>
    <row r="93" spans="1:15" x14ac:dyDescent="0.25">
      <c r="A93">
        <f t="shared" si="9"/>
        <v>328.49106713610922</v>
      </c>
      <c r="B93">
        <f t="shared" si="12"/>
        <v>2962.3836498654864</v>
      </c>
      <c r="C93">
        <f t="shared" si="13"/>
        <v>342.8438851301915</v>
      </c>
      <c r="D93">
        <f t="shared" si="14"/>
        <v>2619.5397647352947</v>
      </c>
      <c r="N93">
        <f t="shared" si="10"/>
        <v>103172.63408026051</v>
      </c>
      <c r="O93" s="1">
        <f t="shared" si="11"/>
        <v>869587.36591973878</v>
      </c>
    </row>
    <row r="94" spans="1:15" x14ac:dyDescent="0.25">
      <c r="A94">
        <f t="shared" si="9"/>
        <v>328.60834412913482</v>
      </c>
      <c r="B94">
        <f t="shared" si="12"/>
        <v>2961.2981822636266</v>
      </c>
      <c r="C94">
        <f t="shared" si="13"/>
        <v>333.80736734471162</v>
      </c>
      <c r="D94">
        <f t="shared" si="14"/>
        <v>2627.490814918915</v>
      </c>
      <c r="N94">
        <f t="shared" si="10"/>
        <v>100453.25834314611</v>
      </c>
      <c r="O94" s="1">
        <f t="shared" si="11"/>
        <v>872306.74165685312</v>
      </c>
    </row>
    <row r="95" spans="1:15" x14ac:dyDescent="0.25">
      <c r="A95">
        <f t="shared" si="9"/>
        <v>328.72261047650062</v>
      </c>
      <c r="B95">
        <f t="shared" si="12"/>
        <v>2960.2413249060073</v>
      </c>
      <c r="C95">
        <f t="shared" si="13"/>
        <v>325.00902984252974</v>
      </c>
      <c r="D95">
        <f t="shared" si="14"/>
        <v>2635.2322950634775</v>
      </c>
      <c r="N95">
        <f t="shared" si="10"/>
        <v>97805.55863200051</v>
      </c>
      <c r="O95" s="1">
        <f t="shared" si="11"/>
        <v>874954.44136799872</v>
      </c>
    </row>
    <row r="96" spans="1:15" x14ac:dyDescent="0.25">
      <c r="A96">
        <f t="shared" si="9"/>
        <v>328.83394142411225</v>
      </c>
      <c r="B96">
        <f t="shared" si="12"/>
        <v>2959.2123236972739</v>
      </c>
      <c r="C96">
        <f t="shared" si="13"/>
        <v>316.44259477982388</v>
      </c>
      <c r="D96">
        <f t="shared" si="14"/>
        <v>2642.7697289174498</v>
      </c>
      <c r="N96">
        <f t="shared" si="10"/>
        <v>95227.645743861212</v>
      </c>
      <c r="O96" s="1">
        <f t="shared" si="11"/>
        <v>877532.35425613797</v>
      </c>
    </row>
    <row r="97" spans="1:15" x14ac:dyDescent="0.25">
      <c r="A97">
        <f t="shared" si="9"/>
        <v>328.94241044220911</v>
      </c>
      <c r="B97">
        <f t="shared" si="12"/>
        <v>2958.2104444181628</v>
      </c>
      <c r="C97">
        <f t="shared" si="13"/>
        <v>308.10194978122519</v>
      </c>
      <c r="D97">
        <f t="shared" si="14"/>
        <v>2650.1084946369374</v>
      </c>
      <c r="N97">
        <f t="shared" si="10"/>
        <v>92717.680270488388</v>
      </c>
      <c r="O97" s="1">
        <f t="shared" si="11"/>
        <v>880042.31972951081</v>
      </c>
    </row>
    <row r="98" spans="1:15" x14ac:dyDescent="0.25">
      <c r="A98">
        <f t="shared" si="9"/>
        <v>329.04808926182039</v>
      </c>
      <c r="B98">
        <f t="shared" si="12"/>
        <v>2957.234972201617</v>
      </c>
      <c r="C98">
        <f t="shared" si="13"/>
        <v>299.9811435784784</v>
      </c>
      <c r="D98">
        <f t="shared" si="14"/>
        <v>2657.2538286231384</v>
      </c>
      <c r="N98">
        <f t="shared" si="10"/>
        <v>90273.871285898975</v>
      </c>
      <c r="O98" s="1">
        <f t="shared" si="11"/>
        <v>882486.12871410022</v>
      </c>
    </row>
    <row r="99" spans="1:15" x14ac:dyDescent="0.25">
      <c r="A99">
        <f t="shared" si="9"/>
        <v>329.15104791076328</v>
      </c>
      <c r="B99">
        <f t="shared" si="12"/>
        <v>2956.2852110227072</v>
      </c>
      <c r="C99">
        <f t="shared" si="13"/>
        <v>292.07438176405628</v>
      </c>
      <c r="D99">
        <f t="shared" si="14"/>
        <v>2664.2108292586508</v>
      </c>
      <c r="N99">
        <f t="shared" si="10"/>
        <v>87894.475068494168</v>
      </c>
      <c r="O99" s="1">
        <f t="shared" si="11"/>
        <v>884865.52493150509</v>
      </c>
    </row>
    <row r="100" spans="1:15" x14ac:dyDescent="0.25">
      <c r="A100">
        <f t="shared" si="9"/>
        <v>329.25135474917454</v>
      </c>
      <c r="B100">
        <f t="shared" si="12"/>
        <v>2955.3604832020037</v>
      </c>
      <c r="C100">
        <f t="shared" si="13"/>
        <v>284.37602265669852</v>
      </c>
      <c r="D100">
        <f t="shared" si="14"/>
        <v>2670.9844605453054</v>
      </c>
      <c r="N100">
        <f t="shared" si="10"/>
        <v>85577.793856868491</v>
      </c>
      <c r="O100" s="1">
        <f t="shared" si="11"/>
        <v>887182.20614313078</v>
      </c>
    </row>
    <row r="101" spans="1:15" x14ac:dyDescent="0.25">
      <c r="A101">
        <f t="shared" si="9"/>
        <v>329.34907650456154</v>
      </c>
      <c r="B101">
        <f t="shared" si="12"/>
        <v>2954.4601289220304</v>
      </c>
      <c r="C101">
        <f t="shared" si="13"/>
        <v>276.88057327592441</v>
      </c>
      <c r="D101">
        <f t="shared" si="14"/>
        <v>2677.5795556461062</v>
      </c>
      <c r="N101">
        <f t="shared" si="10"/>
        <v>83322.17463841266</v>
      </c>
      <c r="O101" s="1">
        <f t="shared" si="11"/>
        <v>889437.82536158664</v>
      </c>
    </row>
    <row r="102" spans="1:15" x14ac:dyDescent="0.25">
      <c r="A102">
        <f t="shared" si="9"/>
        <v>329.44427830636749</v>
      </c>
      <c r="B102">
        <f t="shared" si="12"/>
        <v>2953.5835057564718</v>
      </c>
      <c r="C102">
        <f t="shared" si="13"/>
        <v>269.58268542264784</v>
      </c>
      <c r="D102">
        <f t="shared" si="14"/>
        <v>2684.0008203338239</v>
      </c>
      <c r="N102">
        <f t="shared" si="10"/>
        <v>81126.007969845843</v>
      </c>
      <c r="O102" s="1">
        <f t="shared" si="11"/>
        <v>891633.9920301534</v>
      </c>
    </row>
    <row r="103" spans="1:15" x14ac:dyDescent="0.25">
      <c r="A103">
        <f t="shared" si="9"/>
        <v>329.53702372003971</v>
      </c>
      <c r="B103">
        <f t="shared" si="12"/>
        <v>2952.7299882117809</v>
      </c>
      <c r="C103">
        <f t="shared" si="13"/>
        <v>262.4771518630975</v>
      </c>
      <c r="D103">
        <f t="shared" si="14"/>
        <v>2690.2528363486836</v>
      </c>
      <c r="N103">
        <f t="shared" si="10"/>
        <v>78987.726828835817</v>
      </c>
      <c r="O103" s="1">
        <f t="shared" si="11"/>
        <v>893772.2731711634</v>
      </c>
    </row>
    <row r="104" spans="1:15" x14ac:dyDescent="0.25">
      <c r="A104">
        <f t="shared" si="9"/>
        <v>329.6273747805966</v>
      </c>
      <c r="B104">
        <f t="shared" si="12"/>
        <v>2951.8989672808771</v>
      </c>
      <c r="C104">
        <f t="shared" si="13"/>
        <v>255.55890261331936</v>
      </c>
      <c r="D104">
        <f t="shared" si="14"/>
        <v>2696.3400646675577</v>
      </c>
      <c r="N104">
        <f t="shared" si="10"/>
        <v>76905.805495887573</v>
      </c>
      <c r="O104" s="1">
        <f t="shared" si="11"/>
        <v>895854.19450411166</v>
      </c>
    </row>
    <row r="105" spans="1:15" x14ac:dyDescent="0.25">
      <c r="A105">
        <f t="shared" si="9"/>
        <v>329.71539202568596</v>
      </c>
      <c r="B105">
        <f t="shared" si="12"/>
        <v>2951.0898500085996</v>
      </c>
      <c r="C105">
        <f t="shared" si="13"/>
        <v>248.82300132161038</v>
      </c>
      <c r="D105">
        <f t="shared" si="14"/>
        <v>2702.2668486869893</v>
      </c>
      <c r="N105">
        <f t="shared" si="10"/>
        <v>74878.758465702573</v>
      </c>
      <c r="O105" s="1">
        <f t="shared" si="11"/>
        <v>897881.24153429666</v>
      </c>
    </row>
    <row r="106" spans="1:15" x14ac:dyDescent="0.25">
      <c r="A106">
        <f t="shared" si="9"/>
        <v>329.80113452813163</v>
      </c>
      <c r="B106">
        <f t="shared" si="12"/>
        <v>2950.3020590686224</v>
      </c>
      <c r="C106">
        <f t="shared" si="13"/>
        <v>242.26464174630291</v>
      </c>
      <c r="D106">
        <f t="shared" si="14"/>
        <v>2708.0374173223195</v>
      </c>
      <c r="N106">
        <f t="shared" si="10"/>
        <v>72905.139387231844</v>
      </c>
      <c r="O106" s="1">
        <f t="shared" si="11"/>
        <v>899854.8606127674</v>
      </c>
    </row>
    <row r="107" spans="1:15" x14ac:dyDescent="0.25">
      <c r="A107">
        <f t="shared" si="9"/>
        <v>329.88465992796392</v>
      </c>
      <c r="B107">
        <f t="shared" si="12"/>
        <v>2949.5350323515154</v>
      </c>
      <c r="C107">
        <f t="shared" si="13"/>
        <v>235.87914432638524</v>
      </c>
      <c r="D107">
        <f t="shared" si="14"/>
        <v>2713.65588802513</v>
      </c>
      <c r="N107">
        <f t="shared" si="10"/>
        <v>70983.540031666751</v>
      </c>
      <c r="O107" s="1">
        <f t="shared" si="11"/>
        <v>901776.45996833243</v>
      </c>
    </row>
    <row r="108" spans="1:15" x14ac:dyDescent="0.25">
      <c r="A108">
        <f t="shared" si="9"/>
        <v>329.96602446393041</v>
      </c>
      <c r="B108">
        <f t="shared" si="12"/>
        <v>2948.7882225636631</v>
      </c>
      <c r="C108">
        <f t="shared" si="13"/>
        <v>229.66195284251287</v>
      </c>
      <c r="D108">
        <f t="shared" si="14"/>
        <v>2719.12626972115</v>
      </c>
      <c r="N108">
        <f t="shared" si="10"/>
        <v>69112.589287630879</v>
      </c>
      <c r="O108" s="1">
        <f t="shared" si="11"/>
        <v>903647.41071236832</v>
      </c>
    </row>
    <row r="109" spans="1:15" x14ac:dyDescent="0.25">
      <c r="A109">
        <f t="shared" si="9"/>
        <v>330.04528300448641</v>
      </c>
      <c r="B109">
        <f t="shared" si="12"/>
        <v>2948.0610968367578</v>
      </c>
      <c r="C109">
        <f t="shared" si="13"/>
        <v>223.60863116602647</v>
      </c>
      <c r="D109">
        <f t="shared" si="14"/>
        <v>2724.4524656707313</v>
      </c>
      <c r="N109">
        <f t="shared" si="10"/>
        <v>67290.952182856272</v>
      </c>
      <c r="O109" s="1">
        <f t="shared" si="11"/>
        <v>905469.04781714291</v>
      </c>
    </row>
    <row r="110" spans="1:15" x14ac:dyDescent="0.25">
      <c r="A110">
        <f t="shared" si="9"/>
        <v>330.12248907826324</v>
      </c>
      <c r="B110">
        <f t="shared" si="12"/>
        <v>2947.3531363475845</v>
      </c>
      <c r="C110">
        <f t="shared" si="13"/>
        <v>217.71486009365839</v>
      </c>
      <c r="D110">
        <f t="shared" si="14"/>
        <v>2729.6382762539261</v>
      </c>
      <c r="N110">
        <f t="shared" si="10"/>
        <v>65517.328931645752</v>
      </c>
      <c r="O110" s="1">
        <f t="shared" si="11"/>
        <v>907242.67106835346</v>
      </c>
    </row>
    <row r="111" spans="1:15" x14ac:dyDescent="0.25">
      <c r="A111">
        <f t="shared" si="9"/>
        <v>330.19769490401342</v>
      </c>
      <c r="B111">
        <f t="shared" si="12"/>
        <v>2946.6638359478256</v>
      </c>
      <c r="C111">
        <f t="shared" si="13"/>
        <v>211.97643426566816</v>
      </c>
      <c r="D111">
        <f t="shared" si="14"/>
        <v>2734.6874016821575</v>
      </c>
      <c r="N111">
        <f t="shared" si="10"/>
        <v>63790.454007441906</v>
      </c>
      <c r="O111" s="1">
        <f t="shared" si="11"/>
        <v>908969.54599255731</v>
      </c>
    </row>
    <row r="112" spans="1:15" x14ac:dyDescent="0.25">
      <c r="A112">
        <f t="shared" si="9"/>
        <v>330.27095142003424</v>
      </c>
      <c r="B112">
        <f t="shared" si="12"/>
        <v>2945.9927038036262</v>
      </c>
      <c r="C112">
        <f t="shared" si="13"/>
        <v>206.3892591652083</v>
      </c>
      <c r="D112">
        <f t="shared" si="14"/>
        <v>2739.6034446384178</v>
      </c>
      <c r="N112">
        <f t="shared" si="10"/>
        <v>62109.095239840768</v>
      </c>
      <c r="O112" s="1">
        <f t="shared" si="11"/>
        <v>910650.90476015839</v>
      </c>
    </row>
    <row r="113" spans="1:15" x14ac:dyDescent="0.25">
      <c r="A113">
        <f t="shared" si="9"/>
        <v>330.3423083130694</v>
      </c>
      <c r="B113">
        <f t="shared" si="12"/>
        <v>2945.3392610446558</v>
      </c>
      <c r="C113">
        <f t="shared" si="13"/>
        <v>200.94934819677968</v>
      </c>
      <c r="D113">
        <f t="shared" si="14"/>
        <v>2744.3899128478761</v>
      </c>
      <c r="N113">
        <f t="shared" si="10"/>
        <v>60472.052935406035</v>
      </c>
      <c r="O113" s="1">
        <f t="shared" si="11"/>
        <v>912287.94706459309</v>
      </c>
    </row>
    <row r="114" spans="1:15" x14ac:dyDescent="0.25">
      <c r="A114">
        <f t="shared" si="9"/>
        <v>330.41181404668959</v>
      </c>
      <c r="B114">
        <f t="shared" si="12"/>
        <v>2944.7030414224228</v>
      </c>
      <c r="C114">
        <f t="shared" si="13"/>
        <v>195.6528198416911</v>
      </c>
      <c r="D114">
        <f t="shared" si="14"/>
        <v>2749.0502215807314</v>
      </c>
      <c r="N114">
        <f t="shared" si="10"/>
        <v>58878.159021656444</v>
      </c>
      <c r="O114" s="1">
        <f t="shared" si="11"/>
        <v>913881.84097834269</v>
      </c>
    </row>
    <row r="115" spans="1:15" x14ac:dyDescent="0.25">
      <c r="A115">
        <f t="shared" si="9"/>
        <v>330.47951588915646</v>
      </c>
      <c r="B115">
        <f t="shared" si="12"/>
        <v>2944.0835909775947</v>
      </c>
      <c r="C115">
        <f t="shared" si="13"/>
        <v>190.49589488849455</v>
      </c>
      <c r="D115">
        <f t="shared" si="14"/>
        <v>2753.5876960891001</v>
      </c>
      <c r="N115">
        <f t="shared" si="10"/>
        <v>57326.276213615492</v>
      </c>
      <c r="O115" s="1">
        <f t="shared" si="11"/>
        <v>915433.72378638363</v>
      </c>
    </row>
    <row r="116" spans="1:15" x14ac:dyDescent="0.25">
      <c r="A116">
        <f t="shared" si="9"/>
        <v>330.54545994076909</v>
      </c>
      <c r="B116">
        <f t="shared" si="12"/>
        <v>2943.4804677160837</v>
      </c>
      <c r="C116">
        <f t="shared" si="13"/>
        <v>185.47489373641889</v>
      </c>
      <c r="D116">
        <f t="shared" si="14"/>
        <v>2758.0055739796649</v>
      </c>
      <c r="N116">
        <f t="shared" si="10"/>
        <v>55815.297202328904</v>
      </c>
      <c r="O116" s="1">
        <f t="shared" si="11"/>
        <v>916944.70279767027</v>
      </c>
    </row>
    <row r="117" spans="1:15" x14ac:dyDescent="0.25">
      <c r="A117">
        <f t="shared" si="9"/>
        <v>330.60969116069901</v>
      </c>
      <c r="B117">
        <f t="shared" si="12"/>
        <v>2942.893241293677</v>
      </c>
      <c r="C117">
        <f t="shared" si="13"/>
        <v>180.58623376987848</v>
      </c>
      <c r="D117">
        <f t="shared" si="14"/>
        <v>2762.3070075237983</v>
      </c>
      <c r="N117">
        <f t="shared" si="10"/>
        <v>54344.143864770733</v>
      </c>
      <c r="O117" s="1">
        <f t="shared" si="11"/>
        <v>918415.85613522842</v>
      </c>
    </row>
    <row r="118" spans="1:15" x14ac:dyDescent="0.25">
      <c r="A118">
        <f t="shared" si="9"/>
        <v>330.67225339331463</v>
      </c>
      <c r="B118">
        <f t="shared" si="12"/>
        <v>2942.3214927089689</v>
      </c>
      <c r="C118">
        <f t="shared" si="13"/>
        <v>175.82642680218342</v>
      </c>
      <c r="D118">
        <f t="shared" si="14"/>
        <v>2766.4950659067854</v>
      </c>
      <c r="N118">
        <f t="shared" si="10"/>
        <v>52911.766494574396</v>
      </c>
      <c r="O118" s="1">
        <f t="shared" si="11"/>
        <v>919848.23350542481</v>
      </c>
    </row>
    <row r="119" spans="1:15" x14ac:dyDescent="0.25">
      <c r="A119">
        <f t="shared" si="9"/>
        <v>330.73318939400008</v>
      </c>
      <c r="B119">
        <f t="shared" si="12"/>
        <v>2941.7648140043975</v>
      </c>
      <c r="C119">
        <f t="shared" si="13"/>
        <v>171.192076586627</v>
      </c>
      <c r="D119">
        <f t="shared" si="14"/>
        <v>2770.5727374177704</v>
      </c>
      <c r="N119">
        <f t="shared" si="10"/>
        <v>51517.143053039741</v>
      </c>
      <c r="O119" s="1">
        <f t="shared" si="11"/>
        <v>921242.85694695951</v>
      </c>
    </row>
    <row r="120" spans="1:15" x14ac:dyDescent="0.25">
      <c r="A120">
        <f t="shared" si="9"/>
        <v>330.79254085447252</v>
      </c>
      <c r="B120">
        <f t="shared" si="12"/>
        <v>2941.222807975154</v>
      </c>
      <c r="C120">
        <f t="shared" si="13"/>
        <v>166.67987639317496</v>
      </c>
      <c r="D120">
        <f t="shared" si="14"/>
        <v>2774.5429315819788</v>
      </c>
      <c r="N120">
        <f t="shared" si="10"/>
        <v>50159.278439881709</v>
      </c>
      <c r="O120" s="1">
        <f t="shared" si="11"/>
        <v>922600.72156011756</v>
      </c>
    </row>
    <row r="121" spans="1:15" x14ac:dyDescent="0.25">
      <c r="A121">
        <f t="shared" si="9"/>
        <v>330.85034842760234</v>
      </c>
      <c r="B121">
        <f t="shared" si="12"/>
        <v>2940.695087885767</v>
      </c>
      <c r="C121">
        <f t="shared" si="13"/>
        <v>162.28660664902731</v>
      </c>
      <c r="D121">
        <f t="shared" si="14"/>
        <v>2778.4084812367396</v>
      </c>
      <c r="N121">
        <f t="shared" si="10"/>
        <v>48837.203783200268</v>
      </c>
      <c r="O121" s="1">
        <f t="shared" si="11"/>
        <v>923922.79621679895</v>
      </c>
    </row>
    <row r="122" spans="1:15" x14ac:dyDescent="0.25">
      <c r="A122">
        <f t="shared" si="9"/>
        <v>330.90665175173967</v>
      </c>
      <c r="B122">
        <f t="shared" si="12"/>
        <v>2940.1812771941559</v>
      </c>
      <c r="C122">
        <f t="shared" si="13"/>
        <v>158.00913264136864</v>
      </c>
      <c r="D122">
        <f t="shared" si="14"/>
        <v>2782.1721445527874</v>
      </c>
      <c r="N122">
        <f t="shared" si="10"/>
        <v>47549.975748165001</v>
      </c>
      <c r="O122" s="1">
        <f t="shared" si="11"/>
        <v>925210.02425183426</v>
      </c>
    </row>
    <row r="123" spans="1:15" x14ac:dyDescent="0.25">
      <c r="A123">
        <f t="shared" si="9"/>
        <v>330.96148947455475</v>
      </c>
      <c r="B123">
        <f t="shared" si="12"/>
        <v>2939.681009282961</v>
      </c>
      <c r="C123">
        <f t="shared" si="13"/>
        <v>153.84440228066887</v>
      </c>
      <c r="D123">
        <f t="shared" si="14"/>
        <v>2785.8366070022921</v>
      </c>
      <c r="N123">
        <f t="shared" si="10"/>
        <v>46296.675863921009</v>
      </c>
      <c r="O123" s="1">
        <f t="shared" si="11"/>
        <v>926463.32413607824</v>
      </c>
    </row>
    <row r="124" spans="1:15" x14ac:dyDescent="0.25">
      <c r="A124">
        <f t="shared" si="9"/>
        <v>331.0148992763954</v>
      </c>
      <c r="B124">
        <f t="shared" si="12"/>
        <v>2939.1939271979486</v>
      </c>
      <c r="C124">
        <f t="shared" si="13"/>
        <v>149.78944392293744</v>
      </c>
      <c r="D124">
        <f t="shared" si="14"/>
        <v>2789.404483275011</v>
      </c>
      <c r="N124">
        <f t="shared" si="10"/>
        <v>45076.409868235976</v>
      </c>
      <c r="O124" s="1">
        <f t="shared" si="11"/>
        <v>927683.59013176325</v>
      </c>
    </row>
    <row r="125" spans="1:15" x14ac:dyDescent="0.25">
      <c r="A125">
        <f t="shared" si="9"/>
        <v>331.06691789316659</v>
      </c>
      <c r="B125">
        <f t="shared" si="12"/>
        <v>2938.7196833933167</v>
      </c>
      <c r="C125">
        <f t="shared" si="13"/>
        <v>145.84136424937768</v>
      </c>
      <c r="D125">
        <f t="shared" si="14"/>
        <v>2792.8783191439388</v>
      </c>
      <c r="N125">
        <f t="shared" si="10"/>
        <v>43888.307069420669</v>
      </c>
      <c r="O125" s="1">
        <f t="shared" si="11"/>
        <v>928871.6929305786</v>
      </c>
    </row>
    <row r="126" spans="1:15" x14ac:dyDescent="0.25">
      <c r="A126">
        <f t="shared" si="9"/>
        <v>331.11758113874077</v>
      </c>
      <c r="B126">
        <f t="shared" si="12"/>
        <v>2938.257939483713</v>
      </c>
      <c r="C126">
        <f t="shared" si="13"/>
        <v>141.9973462019282</v>
      </c>
      <c r="D126">
        <f t="shared" si="14"/>
        <v>2796.2605932817846</v>
      </c>
      <c r="N126">
        <f t="shared" si="10"/>
        <v>42731.519725067657</v>
      </c>
      <c r="O126" s="1">
        <f t="shared" si="11"/>
        <v>930028.48027493164</v>
      </c>
    </row>
    <row r="127" spans="1:15" x14ac:dyDescent="0.25">
      <c r="A127">
        <f t="shared" si="9"/>
        <v>331.16692392690157</v>
      </c>
      <c r="B127">
        <f t="shared" si="12"/>
        <v>2937.8083660027869</v>
      </c>
      <c r="C127">
        <f t="shared" si="13"/>
        <v>138.25464697321831</v>
      </c>
      <c r="D127">
        <f t="shared" si="14"/>
        <v>2799.5537190295686</v>
      </c>
      <c r="N127">
        <f t="shared" si="10"/>
        <v>41605.222437164965</v>
      </c>
      <c r="O127" s="1">
        <f t="shared" si="11"/>
        <v>931154.77756283432</v>
      </c>
    </row>
    <row r="128" spans="1:15" x14ac:dyDescent="0.25">
      <c r="A128">
        <f t="shared" si="9"/>
        <v>331.2149802928285</v>
      </c>
      <c r="B128">
        <f t="shared" si="12"/>
        <v>2937.3706421681063</v>
      </c>
      <c r="C128">
        <f t="shared" si="13"/>
        <v>134.61059604950327</v>
      </c>
      <c r="D128">
        <f t="shared" si="14"/>
        <v>2802.760046118603</v>
      </c>
      <c r="N128">
        <f t="shared" si="10"/>
        <v>40508.611563152968</v>
      </c>
      <c r="O128" s="1">
        <f t="shared" si="11"/>
        <v>932251.38843684632</v>
      </c>
    </row>
    <row r="129" spans="1:15" x14ac:dyDescent="0.25">
      <c r="A129">
        <f t="shared" si="9"/>
        <v>331.26178341412901</v>
      </c>
      <c r="B129">
        <f t="shared" si="12"/>
        <v>2936.9444556522722</v>
      </c>
      <c r="C129">
        <f t="shared" si="13"/>
        <v>131.06259330518287</v>
      </c>
      <c r="D129">
        <f t="shared" si="14"/>
        <v>2805.8818623470893</v>
      </c>
      <c r="N129">
        <f t="shared" si="10"/>
        <v>39440.904642504458</v>
      </c>
      <c r="O129" s="1">
        <f t="shared" si="11"/>
        <v>933319.09535749478</v>
      </c>
    </row>
    <row r="130" spans="1:15" x14ac:dyDescent="0.25">
      <c r="A130">
        <f t="shared" si="9"/>
        <v>331.30736563142312</v>
      </c>
      <c r="B130">
        <f t="shared" si="12"/>
        <v>2936.5295023600634</v>
      </c>
      <c r="C130">
        <f t="shared" si="13"/>
        <v>127.60810714754395</v>
      </c>
      <c r="D130">
        <f t="shared" si="14"/>
        <v>2808.9213952125192</v>
      </c>
      <c r="N130">
        <f t="shared" si="10"/>
        <v>38401.339838418586</v>
      </c>
      <c r="O130" s="1">
        <f t="shared" si="11"/>
        <v>934358.66016158066</v>
      </c>
    </row>
    <row r="131" spans="1:15" x14ac:dyDescent="0.25">
      <c r="A131">
        <f t="shared" si="9"/>
        <v>331.35175846848813</v>
      </c>
      <c r="B131">
        <f t="shared" si="12"/>
        <v>2936.1254862114574</v>
      </c>
      <c r="C131">
        <f t="shared" si="13"/>
        <v>124.24467271040265</v>
      </c>
      <c r="D131">
        <f t="shared" si="14"/>
        <v>2811.8808135010549</v>
      </c>
      <c r="N131">
        <f t="shared" si="10"/>
        <v>37389.175394230377</v>
      </c>
      <c r="O131" s="1">
        <f t="shared" si="11"/>
        <v>935370.8246057689</v>
      </c>
    </row>
    <row r="132" spans="1:15" x14ac:dyDescent="0.25">
      <c r="A132">
        <f t="shared" si="9"/>
        <v>331.39499265196957</v>
      </c>
      <c r="B132">
        <f t="shared" si="12"/>
        <v>2935.7321189303716</v>
      </c>
      <c r="C132">
        <f t="shared" si="13"/>
        <v>120.96989009535811</v>
      </c>
      <c r="D132">
        <f t="shared" si="14"/>
        <v>2814.7622288350135</v>
      </c>
      <c r="N132">
        <f t="shared" si="10"/>
        <v>36403.689104147976</v>
      </c>
      <c r="O132" s="1">
        <f t="shared" si="11"/>
        <v>936356.31089585135</v>
      </c>
    </row>
    <row r="133" spans="1:15" x14ac:dyDescent="0.25">
      <c r="A133" t="e">
        <f t="shared" si="9"/>
        <v>#DIV/0!</v>
      </c>
      <c r="B133">
        <f t="shared" si="12"/>
        <v>2935.3491198389656</v>
      </c>
      <c r="C133">
        <f t="shared" si="13"/>
        <v>117.78142265940212</v>
      </c>
      <c r="D133">
        <f t="shared" si="14"/>
        <v>2817.5676971795633</v>
      </c>
      <c r="N133">
        <f t="shared" si="10"/>
        <v>35444.177797939927</v>
      </c>
      <c r="O133" s="1">
        <f t="shared" si="11"/>
        <v>937315.82220205944</v>
      </c>
    </row>
    <row r="134" spans="1:15" x14ac:dyDescent="0.25">
      <c r="B134">
        <f t="shared" si="12"/>
        <v>0</v>
      </c>
      <c r="C134">
        <f t="shared" si="13"/>
        <v>0</v>
      </c>
      <c r="D134">
        <f t="shared" si="14"/>
        <v>0</v>
      </c>
      <c r="N134">
        <f t="shared" si="10"/>
        <v>34509.956839204824</v>
      </c>
      <c r="O134" s="1">
        <f t="shared" si="11"/>
        <v>938250.04316079454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2017-05-01T12:16:09Z</dcterms:created>
  <dcterms:modified xsi:type="dcterms:W3CDTF">2017-05-02T12:34:20Z</dcterms:modified>
</cp:coreProperties>
</file>