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CFD\DEV02\Concept_desings\D_Fan_sims\"/>
    </mc:Choice>
  </mc:AlternateContent>
  <xr:revisionPtr revIDLastSave="0" documentId="13_ncr:1_{02162045-354F-4A80-865B-FA8292D92C99}" xr6:coauthVersionLast="37" xr6:coauthVersionMax="37" xr10:uidLastSave="{00000000-0000-0000-0000-000000000000}"/>
  <bookViews>
    <workbookView xWindow="0" yWindow="0" windowWidth="23205" windowHeight="12165" xr2:uid="{9F7585D1-57D9-47F8-A0FF-82270226837E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8" i="1" l="1"/>
  <c r="E17" i="1" s="1"/>
  <c r="E7" i="1"/>
  <c r="E16" i="1" s="1"/>
  <c r="E20" i="1" l="1"/>
</calcChain>
</file>

<file path=xl/sharedStrings.xml><?xml version="1.0" encoding="utf-8"?>
<sst xmlns="http://schemas.openxmlformats.org/spreadsheetml/2006/main" count="41" uniqueCount="36">
  <si>
    <t>Skirt gap</t>
  </si>
  <si>
    <t>h1</t>
  </si>
  <si>
    <t>mm</t>
  </si>
  <si>
    <t>Description</t>
  </si>
  <si>
    <t>symbol</t>
  </si>
  <si>
    <t>unit</t>
  </si>
  <si>
    <t>Main underbody gap</t>
  </si>
  <si>
    <t>Depth</t>
  </si>
  <si>
    <t>h2</t>
  </si>
  <si>
    <t>d</t>
  </si>
  <si>
    <t>Skirt Area</t>
  </si>
  <si>
    <t>m2</t>
  </si>
  <si>
    <t>A1</t>
  </si>
  <si>
    <t>Main UB Area</t>
  </si>
  <si>
    <t>A2</t>
  </si>
  <si>
    <t>Fan performance</t>
  </si>
  <si>
    <t>Q</t>
  </si>
  <si>
    <t>Volume flowrate</t>
  </si>
  <si>
    <t>m3/s</t>
  </si>
  <si>
    <t>Pa</t>
  </si>
  <si>
    <t>Pressure rise</t>
  </si>
  <si>
    <t>P2</t>
  </si>
  <si>
    <t>value</t>
  </si>
  <si>
    <t>Geometry</t>
  </si>
  <si>
    <t>Resulting velocities</t>
  </si>
  <si>
    <t>Velocity at skirt</t>
  </si>
  <si>
    <t>V1</t>
  </si>
  <si>
    <t>Velocity at Main UB</t>
  </si>
  <si>
    <t>V2</t>
  </si>
  <si>
    <t>m/s</t>
  </si>
  <si>
    <t>Air density</t>
  </si>
  <si>
    <t>rho</t>
  </si>
  <si>
    <t>kg/m3</t>
  </si>
  <si>
    <t>Bernoulli eq between point 1 - 2</t>
  </si>
  <si>
    <t>P1</t>
  </si>
  <si>
    <t>Static pressure at skirt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</si>
</sst>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9525</xdr:rowOff>
    </xdr:from>
    <xdr:to>
      <xdr:col>15</xdr:col>
      <xdr:colOff>523124</xdr:colOff>
      <xdr:row>38</xdr:row>
      <xdr:rowOff>27692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8F4B789-AD08-410E-A94F-D1DEB4B4FF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1525" y="200025"/>
          <a:ext cx="6009524" cy="7066667"/>
        </a:xfrm>
        <a:prstGeom prst="rect">
          <a:avLst/>
        </a:prstGeom>
      </xdr:spPr>
    </xdr:pic>
    <xdr:clientData/>
  </xdr:twoCellAnchor>
  <xdr:twoCellAnchor>
    <xdr:from>
      <xdr:col>11</xdr:col>
      <xdr:colOff>381000</xdr:colOff>
      <xdr:row>3</xdr:row>
      <xdr:rowOff>47625</xdr:rowOff>
    </xdr:from>
    <xdr:to>
      <xdr:col>11</xdr:col>
      <xdr:colOff>381000</xdr:colOff>
      <xdr:row>5</xdr:row>
      <xdr:rowOff>85725</xdr:rowOff>
    </xdr:to>
    <xdr:cxnSp macro="">
      <xdr:nvCxnSpPr>
        <xdr:cNvPr id="4" name="Straight Arrow Connector 3">
          <a:extLst>
            <a:ext uri="{FF2B5EF4-FFF2-40B4-BE49-F238E27FC236}">
              <a16:creationId xmlns:a16="http://schemas.microsoft.com/office/drawing/2014/main" id="{E7B359BB-0B1F-449A-B0BB-7DE0A5B49015}"/>
            </a:ext>
          </a:extLst>
        </xdr:cNvPr>
        <xdr:cNvCxnSpPr/>
      </xdr:nvCxnSpPr>
      <xdr:spPr>
        <a:xfrm flipV="1">
          <a:off x="8010525" y="619125"/>
          <a:ext cx="0" cy="4191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104775</xdr:colOff>
      <xdr:row>3</xdr:row>
      <xdr:rowOff>47625</xdr:rowOff>
    </xdr:from>
    <xdr:to>
      <xdr:col>12</xdr:col>
      <xdr:colOff>104775</xdr:colOff>
      <xdr:row>5</xdr:row>
      <xdr:rowOff>85725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EEFC2E69-6030-42F5-92C0-EF8CE39C577D}"/>
            </a:ext>
          </a:extLst>
        </xdr:cNvPr>
        <xdr:cNvCxnSpPr/>
      </xdr:nvCxnSpPr>
      <xdr:spPr>
        <a:xfrm flipV="1">
          <a:off x="8343900" y="619125"/>
          <a:ext cx="0" cy="4191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476250</xdr:colOff>
      <xdr:row>3</xdr:row>
      <xdr:rowOff>38100</xdr:rowOff>
    </xdr:from>
    <xdr:to>
      <xdr:col>12</xdr:col>
      <xdr:colOff>476250</xdr:colOff>
      <xdr:row>5</xdr:row>
      <xdr:rowOff>76200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78626B66-4798-4D6D-90C7-BB998451D5B6}"/>
            </a:ext>
          </a:extLst>
        </xdr:cNvPr>
        <xdr:cNvCxnSpPr/>
      </xdr:nvCxnSpPr>
      <xdr:spPr>
        <a:xfrm flipV="1">
          <a:off x="8715375" y="609600"/>
          <a:ext cx="0" cy="4191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</xdr:colOff>
      <xdr:row>7</xdr:row>
      <xdr:rowOff>19050</xdr:rowOff>
    </xdr:from>
    <xdr:to>
      <xdr:col>6</xdr:col>
      <xdr:colOff>352425</xdr:colOff>
      <xdr:row>7</xdr:row>
      <xdr:rowOff>19051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D6097E86-31F4-41BD-9CE7-2A70A90E5E52}"/>
            </a:ext>
          </a:extLst>
        </xdr:cNvPr>
        <xdr:cNvCxnSpPr/>
      </xdr:nvCxnSpPr>
      <xdr:spPr>
        <a:xfrm flipV="1">
          <a:off x="4676775" y="1352550"/>
          <a:ext cx="257175" cy="1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104775</xdr:colOff>
      <xdr:row>7</xdr:row>
      <xdr:rowOff>180975</xdr:rowOff>
    </xdr:from>
    <xdr:to>
      <xdr:col>6</xdr:col>
      <xdr:colOff>361950</xdr:colOff>
      <xdr:row>7</xdr:row>
      <xdr:rowOff>180976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5B30A42C-BECF-446B-8C14-3A731FB76E0A}"/>
            </a:ext>
          </a:extLst>
        </xdr:cNvPr>
        <xdr:cNvCxnSpPr/>
      </xdr:nvCxnSpPr>
      <xdr:spPr>
        <a:xfrm flipV="1">
          <a:off x="4686300" y="1514475"/>
          <a:ext cx="257175" cy="1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114300</xdr:colOff>
      <xdr:row>8</xdr:row>
      <xdr:rowOff>152400</xdr:rowOff>
    </xdr:from>
    <xdr:to>
      <xdr:col>6</xdr:col>
      <xdr:colOff>371475</xdr:colOff>
      <xdr:row>8</xdr:row>
      <xdr:rowOff>152401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ADD90704-6455-4D77-903E-3FF9A1447E64}"/>
            </a:ext>
          </a:extLst>
        </xdr:cNvPr>
        <xdr:cNvCxnSpPr/>
      </xdr:nvCxnSpPr>
      <xdr:spPr>
        <a:xfrm flipV="1">
          <a:off x="4695825" y="1676400"/>
          <a:ext cx="257175" cy="1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60FD5-15A8-4AD6-AC0C-6C9F7366E249}">
  <dimension ref="B2:E20"/>
  <sheetViews>
    <sheetView tabSelected="1" workbookViewId="0">
      <selection activeCell="B19" sqref="B19:E19"/>
    </sheetView>
  </sheetViews>
  <sheetFormatPr defaultRowHeight="15" x14ac:dyDescent="0.25"/>
  <cols>
    <col min="2" max="2" width="23" customWidth="1"/>
  </cols>
  <sheetData>
    <row r="2" spans="2:5" x14ac:dyDescent="0.25">
      <c r="B2" t="s">
        <v>3</v>
      </c>
      <c r="C2" t="s">
        <v>4</v>
      </c>
      <c r="D2" t="s">
        <v>5</v>
      </c>
      <c r="E2" t="s">
        <v>22</v>
      </c>
    </row>
    <row r="3" spans="2:5" x14ac:dyDescent="0.25">
      <c r="B3" s="1" t="s">
        <v>23</v>
      </c>
      <c r="C3" s="1"/>
      <c r="D3" s="1"/>
      <c r="E3" s="1"/>
    </row>
    <row r="4" spans="2:5" x14ac:dyDescent="0.25">
      <c r="B4" t="s">
        <v>0</v>
      </c>
      <c r="C4" t="s">
        <v>1</v>
      </c>
      <c r="D4" t="s">
        <v>2</v>
      </c>
      <c r="E4">
        <v>10</v>
      </c>
    </row>
    <row r="5" spans="2:5" x14ac:dyDescent="0.25">
      <c r="B5" t="s">
        <v>6</v>
      </c>
      <c r="C5" t="s">
        <v>8</v>
      </c>
      <c r="D5" t="s">
        <v>2</v>
      </c>
      <c r="E5">
        <v>50</v>
      </c>
    </row>
    <row r="6" spans="2:5" x14ac:dyDescent="0.25">
      <c r="B6" t="s">
        <v>7</v>
      </c>
      <c r="C6" t="s">
        <v>9</v>
      </c>
      <c r="D6" t="s">
        <v>2</v>
      </c>
      <c r="E6">
        <v>1000</v>
      </c>
    </row>
    <row r="7" spans="2:5" x14ac:dyDescent="0.25">
      <c r="B7" t="s">
        <v>10</v>
      </c>
      <c r="C7" t="s">
        <v>12</v>
      </c>
      <c r="D7" t="s">
        <v>11</v>
      </c>
      <c r="E7">
        <f>E6*E4/10^6</f>
        <v>0.01</v>
      </c>
    </row>
    <row r="8" spans="2:5" x14ac:dyDescent="0.25">
      <c r="B8" t="s">
        <v>13</v>
      </c>
      <c r="C8" t="s">
        <v>14</v>
      </c>
      <c r="D8" t="s">
        <v>11</v>
      </c>
      <c r="E8">
        <f>E6*E5/10^6</f>
        <v>0.05</v>
      </c>
    </row>
    <row r="9" spans="2:5" x14ac:dyDescent="0.25">
      <c r="B9" t="s">
        <v>30</v>
      </c>
      <c r="C9" t="s">
        <v>31</v>
      </c>
      <c r="D9" t="s">
        <v>32</v>
      </c>
      <c r="E9">
        <v>1.2</v>
      </c>
    </row>
    <row r="11" spans="2:5" x14ac:dyDescent="0.25">
      <c r="B11" s="1" t="s">
        <v>15</v>
      </c>
      <c r="C11" s="1"/>
      <c r="D11" s="1"/>
      <c r="E11" s="1"/>
    </row>
    <row r="12" spans="2:5" x14ac:dyDescent="0.25">
      <c r="B12" t="s">
        <v>17</v>
      </c>
      <c r="C12" t="s">
        <v>16</v>
      </c>
      <c r="D12" t="s">
        <v>18</v>
      </c>
      <c r="E12">
        <v>1.667</v>
      </c>
    </row>
    <row r="13" spans="2:5" x14ac:dyDescent="0.25">
      <c r="B13" t="s">
        <v>20</v>
      </c>
      <c r="C13" t="s">
        <v>21</v>
      </c>
      <c r="D13" t="s">
        <v>19</v>
      </c>
      <c r="E13">
        <v>220</v>
      </c>
    </row>
    <row r="15" spans="2:5" x14ac:dyDescent="0.25">
      <c r="B15" s="1" t="s">
        <v>24</v>
      </c>
      <c r="C15" s="1"/>
      <c r="D15" s="1"/>
      <c r="E15" s="1"/>
    </row>
    <row r="16" spans="2:5" x14ac:dyDescent="0.25">
      <c r="B16" t="s">
        <v>25</v>
      </c>
      <c r="C16" t="s">
        <v>26</v>
      </c>
      <c r="D16" t="s">
        <v>29</v>
      </c>
      <c r="E16">
        <f>E12/E7</f>
        <v>166.7</v>
      </c>
    </row>
    <row r="17" spans="2:5" x14ac:dyDescent="0.25">
      <c r="B17" t="s">
        <v>27</v>
      </c>
      <c r="C17" t="s">
        <v>28</v>
      </c>
      <c r="D17" t="s">
        <v>29</v>
      </c>
      <c r="E17">
        <f>E12/E8</f>
        <v>33.339999999999996</v>
      </c>
    </row>
    <row r="19" spans="2:5" x14ac:dyDescent="0.25">
      <c r="B19" s="1" t="s">
        <v>33</v>
      </c>
      <c r="C19" s="1"/>
      <c r="D19" s="1"/>
      <c r="E19" s="1"/>
    </row>
    <row r="20" spans="2:5" x14ac:dyDescent="0.25">
      <c r="B20" t="s">
        <v>35</v>
      </c>
      <c r="C20" t="s">
        <v>34</v>
      </c>
      <c r="D20" t="s">
        <v>19</v>
      </c>
      <c r="E20">
        <f>E13+0.5*E9*(E17^2-E16^2)</f>
        <v>-15786.400639999996</v>
      </c>
    </row>
  </sheetData>
  <mergeCells count="4">
    <mergeCell ref="B3:E3"/>
    <mergeCell ref="B11:E11"/>
    <mergeCell ref="B15:E15"/>
    <mergeCell ref="B19:E19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Aleksander  Warchalowski</dc:creator>
  <cp:lastModifiedBy>Aleksander  Warchalowski</cp:lastModifiedBy>
  <dcterms:created xsi:type="dcterms:W3CDTF">2018-11-14T16:23:49Z</dcterms:created>
  <dcterms:modified xsi:type="dcterms:W3CDTF">2018-11-14T16:44:14Z</dcterms:modified>
</cp:coreProperties>
</file>