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llan Paolo\Downloads\"/>
    </mc:Choice>
  </mc:AlternateContent>
  <xr:revisionPtr revIDLastSave="0" documentId="13_ncr:1_{1F059870-705D-41FB-B8E9-6C25145D311B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 (3)" sheetId="5" r:id="rId2"/>
  </sheets>
  <definedNames>
    <definedName name="solver_adj" localSheetId="0" hidden="1">Sheet1!#REF!</definedName>
    <definedName name="solver_adj" localSheetId="1" hidden="1">'Sheet2 (3)'!$F$2:$F$4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2</definedName>
    <definedName name="solver_neg" localSheetId="1" hidden="1">2</definedName>
    <definedName name="solver_nod" localSheetId="0" hidden="1">2147483647</definedName>
    <definedName name="solver_nod" localSheetId="1" hidden="1">2147483647</definedName>
    <definedName name="solver_num" localSheetId="0" hidden="1">0</definedName>
    <definedName name="solver_num" localSheetId="1" hidden="1">0</definedName>
    <definedName name="solver_nwt" localSheetId="0" hidden="1">1</definedName>
    <definedName name="solver_nwt" localSheetId="1" hidden="1">1</definedName>
    <definedName name="solver_opt" localSheetId="0" hidden="1">Sheet1!#REF!</definedName>
    <definedName name="solver_opt" localSheetId="1" hidden="1">'Sheet2 (3)'!$D$33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2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5" l="1"/>
  <c r="C32" i="5"/>
  <c r="H31" i="5"/>
  <c r="I31" i="5" s="1"/>
  <c r="C31" i="5"/>
  <c r="H30" i="5"/>
  <c r="C30" i="5"/>
  <c r="H29" i="5"/>
  <c r="C29" i="5"/>
  <c r="H28" i="5"/>
  <c r="I28" i="5" s="1"/>
  <c r="C28" i="5"/>
  <c r="H27" i="5"/>
  <c r="C27" i="5"/>
  <c r="H26" i="5"/>
  <c r="C26" i="5"/>
  <c r="H25" i="5"/>
  <c r="C25" i="5"/>
  <c r="H24" i="5"/>
  <c r="C24" i="5"/>
  <c r="H23" i="5"/>
  <c r="C23" i="5"/>
  <c r="H22" i="5"/>
  <c r="C22" i="5"/>
  <c r="H21" i="5"/>
  <c r="C21" i="5"/>
  <c r="H20" i="5"/>
  <c r="C20" i="5"/>
  <c r="H19" i="5"/>
  <c r="I19" i="5" s="1"/>
  <c r="C19" i="5"/>
  <c r="H18" i="5"/>
  <c r="C18" i="5"/>
  <c r="H17" i="5"/>
  <c r="C17" i="5"/>
  <c r="H16" i="5"/>
  <c r="C16" i="5"/>
  <c r="H15" i="5"/>
  <c r="C15" i="5"/>
  <c r="H14" i="5"/>
  <c r="C14" i="5"/>
  <c r="H13" i="5"/>
  <c r="C13" i="5"/>
  <c r="H12" i="5"/>
  <c r="I12" i="5" s="1"/>
  <c r="C12" i="5"/>
  <c r="H11" i="5"/>
  <c r="C11" i="5"/>
  <c r="H10" i="5"/>
  <c r="C10" i="5"/>
  <c r="H9" i="5"/>
  <c r="C9" i="5"/>
  <c r="H8" i="5"/>
  <c r="C8" i="5"/>
  <c r="H7" i="5"/>
  <c r="I7" i="5" s="1"/>
  <c r="C7" i="5"/>
  <c r="D7" i="5" s="1"/>
  <c r="H6" i="5"/>
  <c r="C6" i="5"/>
  <c r="H5" i="5"/>
  <c r="C5" i="5"/>
  <c r="H4" i="5"/>
  <c r="C4" i="5"/>
  <c r="H3" i="5"/>
  <c r="C3" i="5"/>
  <c r="H2" i="5"/>
  <c r="C2" i="5"/>
  <c r="H81" i="1"/>
  <c r="I81" i="1" s="1"/>
  <c r="H75" i="1"/>
  <c r="I75" i="1" s="1"/>
  <c r="H63" i="1"/>
  <c r="I63" i="1" s="1"/>
  <c r="H57" i="1"/>
  <c r="I57" i="1" s="1"/>
  <c r="H55" i="1"/>
  <c r="I55" i="1" s="1"/>
  <c r="C45" i="1"/>
  <c r="D45" i="1" s="1"/>
  <c r="H42" i="1"/>
  <c r="I42" i="1" s="1"/>
  <c r="H40" i="1"/>
  <c r="I40" i="1" s="1"/>
  <c r="C38" i="1"/>
  <c r="D38" i="1" s="1"/>
  <c r="H37" i="1"/>
  <c r="I37" i="1" s="1"/>
  <c r="H35" i="1"/>
  <c r="I35" i="1" s="1"/>
  <c r="H34" i="1"/>
  <c r="I34" i="1" s="1"/>
  <c r="H36" i="1"/>
  <c r="I36" i="1" s="1"/>
  <c r="H39" i="1"/>
  <c r="I39" i="1" s="1"/>
  <c r="H41" i="1"/>
  <c r="I41" i="1" s="1"/>
  <c r="H44" i="1"/>
  <c r="I44" i="1" s="1"/>
  <c r="H47" i="1"/>
  <c r="I47" i="1" s="1"/>
  <c r="H48" i="1"/>
  <c r="I48" i="1" s="1"/>
  <c r="H50" i="1"/>
  <c r="I50" i="1" s="1"/>
  <c r="H51" i="1"/>
  <c r="I51" i="1" s="1"/>
  <c r="H53" i="1"/>
  <c r="I53" i="1" s="1"/>
  <c r="H54" i="1"/>
  <c r="I54" i="1" s="1"/>
  <c r="H56" i="1"/>
  <c r="I56" i="1" s="1"/>
  <c r="H59" i="1"/>
  <c r="I59" i="1" s="1"/>
  <c r="H62" i="1"/>
  <c r="I62" i="1" s="1"/>
  <c r="H65" i="1"/>
  <c r="I65" i="1" s="1"/>
  <c r="H66" i="1"/>
  <c r="I66" i="1" s="1"/>
  <c r="H68" i="1"/>
  <c r="I68" i="1" s="1"/>
  <c r="H69" i="1"/>
  <c r="I69" i="1" s="1"/>
  <c r="H71" i="1"/>
  <c r="I71" i="1" s="1"/>
  <c r="H72" i="1"/>
  <c r="I72" i="1" s="1"/>
  <c r="H74" i="1"/>
  <c r="I74" i="1" s="1"/>
  <c r="H77" i="1"/>
  <c r="I77" i="1" s="1"/>
  <c r="H78" i="1"/>
  <c r="I78" i="1" s="1"/>
  <c r="H80" i="1"/>
  <c r="I80" i="1" s="1"/>
  <c r="H83" i="1"/>
  <c r="I83" i="1" s="1"/>
  <c r="H84" i="1"/>
  <c r="I84" i="1" s="1"/>
  <c r="H86" i="1"/>
  <c r="I86" i="1" s="1"/>
  <c r="H87" i="1"/>
  <c r="I87" i="1" s="1"/>
  <c r="H89" i="1"/>
  <c r="I89" i="1" s="1"/>
  <c r="H90" i="1"/>
  <c r="I90" i="1" s="1"/>
  <c r="H91" i="1"/>
  <c r="I91" i="1" s="1"/>
  <c r="C34" i="1"/>
  <c r="D34" i="1" s="1"/>
  <c r="C36" i="1"/>
  <c r="D36" i="1" s="1"/>
  <c r="C37" i="1"/>
  <c r="D37" i="1" s="1"/>
  <c r="C39" i="1"/>
  <c r="D39" i="1" s="1"/>
  <c r="C40" i="1"/>
  <c r="D40" i="1" s="1"/>
  <c r="C41" i="1"/>
  <c r="D41" i="1" s="1"/>
  <c r="C42" i="1"/>
  <c r="D42" i="1" s="1"/>
  <c r="C44" i="1"/>
  <c r="D44" i="1" s="1"/>
  <c r="C47" i="1"/>
  <c r="D47" i="1" s="1"/>
  <c r="C48" i="1"/>
  <c r="D48" i="1" s="1"/>
  <c r="C50" i="1"/>
  <c r="D50" i="1" s="1"/>
  <c r="C51" i="1"/>
  <c r="D51" i="1" s="1"/>
  <c r="C53" i="1"/>
  <c r="D53" i="1" s="1"/>
  <c r="C54" i="1"/>
  <c r="D54" i="1" s="1"/>
  <c r="C56" i="1"/>
  <c r="D56" i="1" s="1"/>
  <c r="C57" i="1"/>
  <c r="D57" i="1" s="1"/>
  <c r="C59" i="1"/>
  <c r="D59" i="1" s="1"/>
  <c r="C60" i="1"/>
  <c r="D60" i="1" s="1"/>
  <c r="C62" i="1"/>
  <c r="D62" i="1" s="1"/>
  <c r="C65" i="1"/>
  <c r="D65" i="1" s="1"/>
  <c r="C66" i="1"/>
  <c r="D66" i="1" s="1"/>
  <c r="C68" i="1"/>
  <c r="D68" i="1" s="1"/>
  <c r="C71" i="1"/>
  <c r="D71" i="1" s="1"/>
  <c r="C72" i="1"/>
  <c r="D72" i="1" s="1"/>
  <c r="C74" i="1"/>
  <c r="D74" i="1" s="1"/>
  <c r="C75" i="1"/>
  <c r="D75" i="1" s="1"/>
  <c r="C77" i="1"/>
  <c r="D77" i="1" s="1"/>
  <c r="C78" i="1"/>
  <c r="D78" i="1" s="1"/>
  <c r="C80" i="1"/>
  <c r="D80" i="1" s="1"/>
  <c r="C81" i="1"/>
  <c r="D81" i="1" s="1"/>
  <c r="C83" i="1"/>
  <c r="D83" i="1" s="1"/>
  <c r="C84" i="1"/>
  <c r="D84" i="1" s="1"/>
  <c r="C86" i="1"/>
  <c r="D86" i="1" s="1"/>
  <c r="C89" i="1"/>
  <c r="D89" i="1" s="1"/>
  <c r="C90" i="1"/>
  <c r="D90" i="1" s="1"/>
  <c r="C91" i="1"/>
  <c r="D91" i="1" s="1"/>
  <c r="H3" i="1"/>
  <c r="H4" i="1"/>
  <c r="I4" i="1" s="1"/>
  <c r="H2" i="1"/>
  <c r="C3" i="1"/>
  <c r="C4" i="1"/>
  <c r="D4" i="1" s="1"/>
  <c r="C2" i="1"/>
  <c r="I30" i="5" l="1"/>
  <c r="I5" i="5"/>
  <c r="I18" i="5"/>
  <c r="I6" i="5"/>
  <c r="I17" i="5"/>
  <c r="D31" i="5"/>
  <c r="D27" i="5"/>
  <c r="D19" i="5"/>
  <c r="I27" i="5"/>
  <c r="D6" i="5"/>
  <c r="D25" i="5"/>
  <c r="I25" i="5"/>
  <c r="I4" i="5"/>
  <c r="I16" i="5"/>
  <c r="D4" i="5"/>
  <c r="I26" i="5"/>
  <c r="D18" i="5"/>
  <c r="I21" i="5"/>
  <c r="D16" i="5"/>
  <c r="D28" i="5"/>
  <c r="D10" i="5"/>
  <c r="I10" i="5"/>
  <c r="D21" i="5"/>
  <c r="D12" i="5"/>
  <c r="D26" i="5"/>
  <c r="D5" i="5"/>
  <c r="D17" i="5"/>
  <c r="D8" i="5"/>
  <c r="D20" i="5"/>
  <c r="I8" i="5"/>
  <c r="I20" i="5"/>
  <c r="D29" i="5"/>
  <c r="I23" i="5"/>
  <c r="I29" i="5"/>
  <c r="D30" i="5"/>
  <c r="D24" i="5"/>
  <c r="D13" i="5"/>
  <c r="I13" i="5"/>
  <c r="D32" i="5"/>
  <c r="I32" i="5"/>
  <c r="I24" i="5"/>
  <c r="D22" i="5"/>
  <c r="I22" i="5"/>
  <c r="D23" i="5"/>
  <c r="D9" i="5"/>
  <c r="I9" i="5"/>
  <c r="I11" i="5"/>
  <c r="D14" i="5"/>
  <c r="I14" i="5"/>
  <c r="D15" i="5"/>
  <c r="I15" i="5"/>
  <c r="D11" i="5"/>
  <c r="I3" i="5"/>
  <c r="D3" i="5"/>
  <c r="D2" i="5"/>
  <c r="I2" i="5"/>
  <c r="H73" i="1"/>
  <c r="I73" i="1" s="1"/>
  <c r="C73" i="1"/>
  <c r="D73" i="1" s="1"/>
  <c r="C55" i="1"/>
  <c r="D55" i="1" s="1"/>
  <c r="H60" i="1"/>
  <c r="I60" i="1" s="1"/>
  <c r="H38" i="1"/>
  <c r="I38" i="1" s="1"/>
  <c r="C87" i="1"/>
  <c r="D87" i="1" s="1"/>
  <c r="C35" i="1"/>
  <c r="D35" i="1" s="1"/>
  <c r="C69" i="1"/>
  <c r="D69" i="1" s="1"/>
  <c r="C32" i="1"/>
  <c r="D32" i="1" s="1"/>
  <c r="H32" i="1"/>
  <c r="I32" i="1" s="1"/>
  <c r="C67" i="1"/>
  <c r="D67" i="1" s="1"/>
  <c r="H67" i="1"/>
  <c r="I67" i="1" s="1"/>
  <c r="H49" i="1"/>
  <c r="I49" i="1" s="1"/>
  <c r="C49" i="1"/>
  <c r="D49" i="1" s="1"/>
  <c r="H79" i="1"/>
  <c r="I79" i="1" s="1"/>
  <c r="C79" i="1"/>
  <c r="D79" i="1" s="1"/>
  <c r="C85" i="1"/>
  <c r="D85" i="1" s="1"/>
  <c r="H85" i="1"/>
  <c r="I85" i="1" s="1"/>
  <c r="C52" i="1"/>
  <c r="D52" i="1" s="1"/>
  <c r="H52" i="1"/>
  <c r="I52" i="1" s="1"/>
  <c r="C70" i="1"/>
  <c r="D70" i="1" s="1"/>
  <c r="H70" i="1"/>
  <c r="I70" i="1" s="1"/>
  <c r="H88" i="1"/>
  <c r="I88" i="1" s="1"/>
  <c r="C88" i="1"/>
  <c r="D88" i="1" s="1"/>
  <c r="H33" i="1"/>
  <c r="I33" i="1" s="1"/>
  <c r="C33" i="1"/>
  <c r="D33" i="1" s="1"/>
  <c r="C61" i="1"/>
  <c r="D61" i="1" s="1"/>
  <c r="H61" i="1"/>
  <c r="I61" i="1" s="1"/>
  <c r="H45" i="1"/>
  <c r="I45" i="1" s="1"/>
  <c r="C63" i="1"/>
  <c r="D63" i="1" s="1"/>
  <c r="D3" i="1"/>
  <c r="I3" i="1"/>
  <c r="H5" i="1"/>
  <c r="I5" i="1" s="1"/>
  <c r="C5" i="1"/>
  <c r="D5" i="1" s="1"/>
  <c r="D2" i="1"/>
  <c r="I2" i="1"/>
  <c r="I33" i="5" l="1"/>
  <c r="D33" i="5"/>
  <c r="C43" i="1"/>
  <c r="D43" i="1" s="1"/>
  <c r="H43" i="1"/>
  <c r="I43" i="1" s="1"/>
  <c r="C76" i="1"/>
  <c r="D76" i="1" s="1"/>
  <c r="H76" i="1"/>
  <c r="I76" i="1" s="1"/>
  <c r="H58" i="1"/>
  <c r="I58" i="1" s="1"/>
  <c r="C58" i="1"/>
  <c r="D58" i="1" s="1"/>
  <c r="H82" i="1"/>
  <c r="I82" i="1" s="1"/>
  <c r="C82" i="1"/>
  <c r="D82" i="1" s="1"/>
  <c r="C46" i="1"/>
  <c r="D46" i="1" s="1"/>
  <c r="H46" i="1"/>
  <c r="I46" i="1" s="1"/>
  <c r="H64" i="1"/>
  <c r="I64" i="1" s="1"/>
  <c r="C64" i="1"/>
  <c r="D64" i="1" s="1"/>
  <c r="H6" i="1"/>
  <c r="C6" i="1"/>
  <c r="I6" i="1" l="1"/>
  <c r="D6" i="1"/>
  <c r="H7" i="1"/>
  <c r="C7" i="1"/>
  <c r="D7" i="1" l="1"/>
  <c r="C8" i="1"/>
  <c r="H8" i="1"/>
  <c r="I7" i="1"/>
  <c r="I8" i="1" l="1"/>
  <c r="D8" i="1"/>
  <c r="C9" i="1"/>
  <c r="H9" i="1"/>
  <c r="I9" i="1" l="1"/>
  <c r="H10" i="1"/>
  <c r="C10" i="1"/>
  <c r="D9" i="1"/>
  <c r="I10" i="1" l="1"/>
  <c r="C11" i="1"/>
  <c r="H11" i="1"/>
  <c r="D10" i="1"/>
  <c r="I11" i="1" l="1"/>
  <c r="C12" i="1"/>
  <c r="H12" i="1"/>
  <c r="D11" i="1"/>
  <c r="I12" i="1" l="1"/>
  <c r="D12" i="1"/>
  <c r="C13" i="1"/>
  <c r="H13" i="1"/>
  <c r="I13" i="1" l="1"/>
  <c r="D13" i="1"/>
  <c r="H14" i="1"/>
  <c r="C14" i="1"/>
  <c r="I14" i="1" l="1"/>
  <c r="D14" i="1"/>
  <c r="C15" i="1"/>
  <c r="D15" i="1" s="1"/>
  <c r="H15" i="1"/>
  <c r="I15" i="1" s="1"/>
  <c r="C16" i="1" l="1"/>
  <c r="D16" i="1" s="1"/>
  <c r="H16" i="1"/>
  <c r="I16" i="1" s="1"/>
  <c r="H17" i="1" l="1"/>
  <c r="C17" i="1"/>
  <c r="D17" i="1" s="1"/>
  <c r="H18" i="1" l="1"/>
  <c r="C18" i="1"/>
  <c r="D18" i="1" s="1"/>
  <c r="I17" i="1"/>
  <c r="H19" i="1" l="1"/>
  <c r="I19" i="1" s="1"/>
  <c r="C19" i="1"/>
  <c r="I18" i="1"/>
  <c r="D19" i="1" l="1"/>
  <c r="H20" i="1"/>
  <c r="C20" i="1"/>
  <c r="D20" i="1" s="1"/>
  <c r="H21" i="1" l="1"/>
  <c r="C21" i="1"/>
  <c r="D21" i="1" s="1"/>
  <c r="I20" i="1"/>
  <c r="H22" i="1" l="1"/>
  <c r="C22" i="1"/>
  <c r="I21" i="1"/>
  <c r="I22" i="1" l="1"/>
  <c r="D22" i="1"/>
  <c r="C23" i="1"/>
  <c r="D23" i="1" s="1"/>
  <c r="H23" i="1"/>
  <c r="C24" i="1" l="1"/>
  <c r="H24" i="1"/>
  <c r="I23" i="1"/>
  <c r="I24" i="1" l="1"/>
  <c r="C25" i="1"/>
  <c r="D25" i="1" s="1"/>
  <c r="H25" i="1"/>
  <c r="D24" i="1"/>
  <c r="C26" i="1" l="1"/>
  <c r="H26" i="1"/>
  <c r="I25" i="1"/>
  <c r="H27" i="1" l="1"/>
  <c r="C27" i="1"/>
  <c r="D27" i="1" s="1"/>
  <c r="D26" i="1"/>
  <c r="I26" i="1"/>
  <c r="I27" i="1" l="1"/>
  <c r="H28" i="1"/>
  <c r="C28" i="1"/>
  <c r="D28" i="1" s="1"/>
  <c r="I28" i="1" l="1"/>
  <c r="H29" i="1"/>
  <c r="C29" i="1"/>
  <c r="D29" i="1" s="1"/>
  <c r="H30" i="1" l="1"/>
  <c r="C30" i="1"/>
  <c r="I29" i="1"/>
  <c r="D30" i="1" l="1"/>
  <c r="H31" i="1"/>
  <c r="C31" i="1"/>
  <c r="I30" i="1"/>
  <c r="D31" i="1" l="1"/>
  <c r="D92" i="1" s="1"/>
  <c r="I31" i="1"/>
  <c r="I92" i="1" s="1"/>
</calcChain>
</file>

<file path=xl/sharedStrings.xml><?xml version="1.0" encoding="utf-8"?>
<sst xmlns="http://schemas.openxmlformats.org/spreadsheetml/2006/main" count="20" uniqueCount="7">
  <si>
    <t>A</t>
  </si>
  <si>
    <t>B</t>
  </si>
  <si>
    <t>C</t>
  </si>
  <si>
    <t>SSE</t>
  </si>
  <si>
    <t>x</t>
  </si>
  <si>
    <t>y</t>
  </si>
  <si>
    <t>MAPE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</si>
</sst>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DATA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Sheet1!$A$2:$A$91</c:f>
              <c:numCache>
                <c:formatCode>General</c:formatCode>
                <c:ptCount val="9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0.2</c:v>
                </c:pt>
                <c:pt idx="5">
                  <c:v>0.3</c:v>
                </c:pt>
                <c:pt idx="6">
                  <c:v>0.3</c:v>
                </c:pt>
                <c:pt idx="7">
                  <c:v>0.4</c:v>
                </c:pt>
                <c:pt idx="8">
                  <c:v>0.5</c:v>
                </c:pt>
                <c:pt idx="9">
                  <c:v>0.6</c:v>
                </c:pt>
                <c:pt idx="10">
                  <c:v>0.4</c:v>
                </c:pt>
                <c:pt idx="11">
                  <c:v>0.5</c:v>
                </c:pt>
                <c:pt idx="12">
                  <c:v>0.6</c:v>
                </c:pt>
                <c:pt idx="13">
                  <c:v>0.5</c:v>
                </c:pt>
                <c:pt idx="14">
                  <c:v>0.6</c:v>
                </c:pt>
                <c:pt idx="15">
                  <c:v>0.7</c:v>
                </c:pt>
                <c:pt idx="16">
                  <c:v>0.6</c:v>
                </c:pt>
                <c:pt idx="17">
                  <c:v>0.7</c:v>
                </c:pt>
                <c:pt idx="18">
                  <c:v>0.8</c:v>
                </c:pt>
                <c:pt idx="19">
                  <c:v>0.7</c:v>
                </c:pt>
                <c:pt idx="20">
                  <c:v>0.8</c:v>
                </c:pt>
                <c:pt idx="21">
                  <c:v>0.9</c:v>
                </c:pt>
                <c:pt idx="22">
                  <c:v>1</c:v>
                </c:pt>
                <c:pt idx="23">
                  <c:v>0.8</c:v>
                </c:pt>
                <c:pt idx="24">
                  <c:v>0.9</c:v>
                </c:pt>
                <c:pt idx="25">
                  <c:v>1</c:v>
                </c:pt>
                <c:pt idx="26">
                  <c:v>0.9</c:v>
                </c:pt>
                <c:pt idx="27">
                  <c:v>1</c:v>
                </c:pt>
                <c:pt idx="28">
                  <c:v>1.1000000000000001</c:v>
                </c:pt>
                <c:pt idx="29">
                  <c:v>1</c:v>
                </c:pt>
                <c:pt idx="30">
                  <c:v>1.1000000000000001</c:v>
                </c:pt>
                <c:pt idx="31">
                  <c:v>1.2</c:v>
                </c:pt>
                <c:pt idx="32">
                  <c:v>1.1000000000000001</c:v>
                </c:pt>
                <c:pt idx="33">
                  <c:v>1.2</c:v>
                </c:pt>
                <c:pt idx="34">
                  <c:v>1.2</c:v>
                </c:pt>
                <c:pt idx="35">
                  <c:v>1.3</c:v>
                </c:pt>
                <c:pt idx="36">
                  <c:v>1.4</c:v>
                </c:pt>
                <c:pt idx="37">
                  <c:v>1.3</c:v>
                </c:pt>
                <c:pt idx="38">
                  <c:v>1.4</c:v>
                </c:pt>
                <c:pt idx="39">
                  <c:v>1.4</c:v>
                </c:pt>
                <c:pt idx="40">
                  <c:v>1.5</c:v>
                </c:pt>
                <c:pt idx="41">
                  <c:v>1.6</c:v>
                </c:pt>
                <c:pt idx="42">
                  <c:v>1.5</c:v>
                </c:pt>
                <c:pt idx="43">
                  <c:v>1.6</c:v>
                </c:pt>
                <c:pt idx="44">
                  <c:v>1.7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1.7</c:v>
                </c:pt>
                <c:pt idx="49">
                  <c:v>1.8</c:v>
                </c:pt>
                <c:pt idx="50">
                  <c:v>1.9</c:v>
                </c:pt>
                <c:pt idx="51">
                  <c:v>1.8</c:v>
                </c:pt>
                <c:pt idx="52">
                  <c:v>1.9</c:v>
                </c:pt>
                <c:pt idx="53">
                  <c:v>2</c:v>
                </c:pt>
                <c:pt idx="54">
                  <c:v>1.9</c:v>
                </c:pt>
                <c:pt idx="55">
                  <c:v>2</c:v>
                </c:pt>
                <c:pt idx="56">
                  <c:v>2.1</c:v>
                </c:pt>
                <c:pt idx="57">
                  <c:v>2</c:v>
                </c:pt>
                <c:pt idx="58">
                  <c:v>2.1</c:v>
                </c:pt>
                <c:pt idx="59">
                  <c:v>2.2000000000000002</c:v>
                </c:pt>
                <c:pt idx="60">
                  <c:v>2.1</c:v>
                </c:pt>
                <c:pt idx="61">
                  <c:v>2.2000000000000002</c:v>
                </c:pt>
                <c:pt idx="62">
                  <c:v>2.2999999999999998</c:v>
                </c:pt>
                <c:pt idx="63">
                  <c:v>2.2000000000000002</c:v>
                </c:pt>
                <c:pt idx="64">
                  <c:v>2.2999999999999998</c:v>
                </c:pt>
                <c:pt idx="65">
                  <c:v>2.4</c:v>
                </c:pt>
                <c:pt idx="66">
                  <c:v>2.2999999999999998</c:v>
                </c:pt>
                <c:pt idx="67">
                  <c:v>2.4</c:v>
                </c:pt>
                <c:pt idx="68">
                  <c:v>2.5</c:v>
                </c:pt>
                <c:pt idx="69">
                  <c:v>2.4</c:v>
                </c:pt>
                <c:pt idx="70">
                  <c:v>2.5</c:v>
                </c:pt>
                <c:pt idx="71">
                  <c:v>2.6</c:v>
                </c:pt>
                <c:pt idx="72">
                  <c:v>2.5</c:v>
                </c:pt>
                <c:pt idx="73">
                  <c:v>2.6</c:v>
                </c:pt>
                <c:pt idx="74">
                  <c:v>2.7</c:v>
                </c:pt>
                <c:pt idx="75">
                  <c:v>2.6</c:v>
                </c:pt>
                <c:pt idx="76">
                  <c:v>2.7</c:v>
                </c:pt>
                <c:pt idx="77">
                  <c:v>2.8</c:v>
                </c:pt>
                <c:pt idx="78">
                  <c:v>2.7</c:v>
                </c:pt>
                <c:pt idx="79">
                  <c:v>2.8</c:v>
                </c:pt>
                <c:pt idx="80">
                  <c:v>2.9</c:v>
                </c:pt>
                <c:pt idx="81">
                  <c:v>2.8</c:v>
                </c:pt>
                <c:pt idx="82">
                  <c:v>2.9</c:v>
                </c:pt>
                <c:pt idx="83">
                  <c:v>3</c:v>
                </c:pt>
                <c:pt idx="84">
                  <c:v>2.9</c:v>
                </c:pt>
                <c:pt idx="85">
                  <c:v>3</c:v>
                </c:pt>
                <c:pt idx="86">
                  <c:v>3.1</c:v>
                </c:pt>
                <c:pt idx="87">
                  <c:v>3</c:v>
                </c:pt>
                <c:pt idx="88">
                  <c:v>3.1</c:v>
                </c:pt>
                <c:pt idx="89">
                  <c:v>3.2</c:v>
                </c:pt>
              </c:numCache>
            </c:numRef>
          </c:xVal>
          <c:yVal>
            <c:numRef>
              <c:f>Sheet1!$B$2:$B$91</c:f>
              <c:numCache>
                <c:formatCode>General</c:formatCode>
                <c:ptCount val="90"/>
                <c:pt idx="0">
                  <c:v>0.90838500700000002</c:v>
                </c:pt>
                <c:pt idx="1">
                  <c:v>1.387781221</c:v>
                </c:pt>
                <c:pt idx="2">
                  <c:v>1.0676933159999999</c:v>
                </c:pt>
                <c:pt idx="3">
                  <c:v>0.83955561000000001</c:v>
                </c:pt>
                <c:pt idx="4">
                  <c:v>1.6149055649999999</c:v>
                </c:pt>
                <c:pt idx="5">
                  <c:v>0.85022354600000005</c:v>
                </c:pt>
                <c:pt idx="6">
                  <c:v>1.850828267</c:v>
                </c:pt>
                <c:pt idx="7">
                  <c:v>1.011225708</c:v>
                </c:pt>
                <c:pt idx="8">
                  <c:v>0.599047616</c:v>
                </c:pt>
                <c:pt idx="9">
                  <c:v>1.1777370789999999</c:v>
                </c:pt>
                <c:pt idx="10">
                  <c:v>1.589863032</c:v>
                </c:pt>
                <c:pt idx="11">
                  <c:v>0.54739626100000005</c:v>
                </c:pt>
                <c:pt idx="12">
                  <c:v>1.343164969</c:v>
                </c:pt>
                <c:pt idx="13">
                  <c:v>2.4668720230000001</c:v>
                </c:pt>
                <c:pt idx="14">
                  <c:v>0.98261899799999997</c:v>
                </c:pt>
                <c:pt idx="15">
                  <c:v>1.3457031669999999</c:v>
                </c:pt>
                <c:pt idx="16">
                  <c:v>2.4405549209999999</c:v>
                </c:pt>
                <c:pt idx="17">
                  <c:v>1.4044485710000001</c:v>
                </c:pt>
                <c:pt idx="18">
                  <c:v>1.707961957</c:v>
                </c:pt>
                <c:pt idx="19">
                  <c:v>2.7989063220000001</c:v>
                </c:pt>
                <c:pt idx="20">
                  <c:v>1.5249144100000001</c:v>
                </c:pt>
                <c:pt idx="21">
                  <c:v>1.358180787</c:v>
                </c:pt>
                <c:pt idx="22">
                  <c:v>1.237154933</c:v>
                </c:pt>
                <c:pt idx="23">
                  <c:v>2.9407231020000002</c:v>
                </c:pt>
                <c:pt idx="24">
                  <c:v>2.3815236450000001</c:v>
                </c:pt>
                <c:pt idx="25">
                  <c:v>1.9049678160000001</c:v>
                </c:pt>
                <c:pt idx="26">
                  <c:v>2.9761755509999999</c:v>
                </c:pt>
                <c:pt idx="27">
                  <c:v>2.1498872869999999</c:v>
                </c:pt>
                <c:pt idx="28">
                  <c:v>2.169502144</c:v>
                </c:pt>
                <c:pt idx="29">
                  <c:v>2.7763076029999998</c:v>
                </c:pt>
                <c:pt idx="30">
                  <c:v>2.3441401480000001</c:v>
                </c:pt>
                <c:pt idx="31">
                  <c:v>2.4664779559999999</c:v>
                </c:pt>
                <c:pt idx="32">
                  <c:v>3.6617770379999999</c:v>
                </c:pt>
                <c:pt idx="33">
                  <c:v>2.5956804789999999</c:v>
                </c:pt>
                <c:pt idx="34">
                  <c:v>3.9695537669999998</c:v>
                </c:pt>
                <c:pt idx="35">
                  <c:v>2.9732896869999998</c:v>
                </c:pt>
                <c:pt idx="36">
                  <c:v>3.6001090090000001</c:v>
                </c:pt>
                <c:pt idx="37">
                  <c:v>4.129502564</c:v>
                </c:pt>
                <c:pt idx="38">
                  <c:v>2.745885205</c:v>
                </c:pt>
                <c:pt idx="39">
                  <c:v>4.8981903390000001</c:v>
                </c:pt>
                <c:pt idx="40">
                  <c:v>3.2183642059999999</c:v>
                </c:pt>
                <c:pt idx="41">
                  <c:v>3.3513626009999999</c:v>
                </c:pt>
                <c:pt idx="42">
                  <c:v>5.2963823310000002</c:v>
                </c:pt>
                <c:pt idx="43">
                  <c:v>3.6400021740000001</c:v>
                </c:pt>
                <c:pt idx="44">
                  <c:v>3.6727151610000002</c:v>
                </c:pt>
                <c:pt idx="45">
                  <c:v>5.6967180600000002</c:v>
                </c:pt>
                <c:pt idx="46">
                  <c:v>4.3231612070000001</c:v>
                </c:pt>
                <c:pt idx="47">
                  <c:v>3.9840388189999998</c:v>
                </c:pt>
                <c:pt idx="48">
                  <c:v>6.2835177059999996</c:v>
                </c:pt>
                <c:pt idx="49">
                  <c:v>4.5327228670000004</c:v>
                </c:pt>
                <c:pt idx="50">
                  <c:v>4.9783547380000002</c:v>
                </c:pt>
                <c:pt idx="51">
                  <c:v>6.152934063</c:v>
                </c:pt>
                <c:pt idx="52">
                  <c:v>5.213258283</c:v>
                </c:pt>
                <c:pt idx="53">
                  <c:v>5.8215219820000002</c:v>
                </c:pt>
                <c:pt idx="54">
                  <c:v>7.5718588069999999</c:v>
                </c:pt>
                <c:pt idx="55">
                  <c:v>6.4058663280000001</c:v>
                </c:pt>
                <c:pt idx="56">
                  <c:v>6.5923980569999996</c:v>
                </c:pt>
                <c:pt idx="57">
                  <c:v>7.8139089310000003</c:v>
                </c:pt>
                <c:pt idx="58">
                  <c:v>6.7379398720000001</c:v>
                </c:pt>
                <c:pt idx="59">
                  <c:v>6.9350736770000001</c:v>
                </c:pt>
                <c:pt idx="60">
                  <c:v>8.7795301769999998</c:v>
                </c:pt>
                <c:pt idx="61">
                  <c:v>8.1157368420000005</c:v>
                </c:pt>
                <c:pt idx="62">
                  <c:v>7.4404088450000003</c:v>
                </c:pt>
                <c:pt idx="63">
                  <c:v>9.8918860199999994</c:v>
                </c:pt>
                <c:pt idx="64">
                  <c:v>8.4557022839999991</c:v>
                </c:pt>
                <c:pt idx="65">
                  <c:v>8.2880494119999994</c:v>
                </c:pt>
                <c:pt idx="66">
                  <c:v>10.880998740000001</c:v>
                </c:pt>
                <c:pt idx="67">
                  <c:v>9.7182919919999993</c:v>
                </c:pt>
                <c:pt idx="68">
                  <c:v>9.1358301990000008</c:v>
                </c:pt>
                <c:pt idx="69">
                  <c:v>11.70507656</c:v>
                </c:pt>
                <c:pt idx="70">
                  <c:v>10.58130933</c:v>
                </c:pt>
                <c:pt idx="71">
                  <c:v>10.045791680000001</c:v>
                </c:pt>
                <c:pt idx="72">
                  <c:v>12.72386247</c:v>
                </c:pt>
                <c:pt idx="73">
                  <c:v>11.25140474</c:v>
                </c:pt>
                <c:pt idx="74">
                  <c:v>11.26360143</c:v>
                </c:pt>
                <c:pt idx="75">
                  <c:v>13.481343499999999</c:v>
                </c:pt>
                <c:pt idx="76">
                  <c:v>13.005219650000001</c:v>
                </c:pt>
                <c:pt idx="77">
                  <c:v>12.715936749999999</c:v>
                </c:pt>
                <c:pt idx="78">
                  <c:v>15.264006569999999</c:v>
                </c:pt>
                <c:pt idx="79">
                  <c:v>14.23680394</c:v>
                </c:pt>
                <c:pt idx="80">
                  <c:v>14.825134070000001</c:v>
                </c:pt>
                <c:pt idx="81">
                  <c:v>17.303290230000002</c:v>
                </c:pt>
                <c:pt idx="82">
                  <c:v>15.656774260000001</c:v>
                </c:pt>
                <c:pt idx="83">
                  <c:v>15.883518240000001</c:v>
                </c:pt>
                <c:pt idx="84">
                  <c:v>18.652228359999999</c:v>
                </c:pt>
                <c:pt idx="85">
                  <c:v>17.65536384</c:v>
                </c:pt>
                <c:pt idx="86">
                  <c:v>17.518165620000001</c:v>
                </c:pt>
                <c:pt idx="87">
                  <c:v>20.944404290000001</c:v>
                </c:pt>
                <c:pt idx="88">
                  <c:v>19.642615790000001</c:v>
                </c:pt>
                <c:pt idx="89">
                  <c:v>19.283722409999999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C6-4B94-BEAE-66F3CA974C34}"/>
            </c:ext>
          </c:extLst>
        </c:ser>
        <c:ser>
          <c:idx val="1"/>
          <c:order val="1"/>
          <c:tx>
            <c:v>SSE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Sheet1!$A$2:$A$91</c:f>
              <c:numCache>
                <c:formatCode>General</c:formatCode>
                <c:ptCount val="9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0.2</c:v>
                </c:pt>
                <c:pt idx="5">
                  <c:v>0.3</c:v>
                </c:pt>
                <c:pt idx="6">
                  <c:v>0.3</c:v>
                </c:pt>
                <c:pt idx="7">
                  <c:v>0.4</c:v>
                </c:pt>
                <c:pt idx="8">
                  <c:v>0.5</c:v>
                </c:pt>
                <c:pt idx="9">
                  <c:v>0.6</c:v>
                </c:pt>
                <c:pt idx="10">
                  <c:v>0.4</c:v>
                </c:pt>
                <c:pt idx="11">
                  <c:v>0.5</c:v>
                </c:pt>
                <c:pt idx="12">
                  <c:v>0.6</c:v>
                </c:pt>
                <c:pt idx="13">
                  <c:v>0.5</c:v>
                </c:pt>
                <c:pt idx="14">
                  <c:v>0.6</c:v>
                </c:pt>
                <c:pt idx="15">
                  <c:v>0.7</c:v>
                </c:pt>
                <c:pt idx="16">
                  <c:v>0.6</c:v>
                </c:pt>
                <c:pt idx="17">
                  <c:v>0.7</c:v>
                </c:pt>
                <c:pt idx="18">
                  <c:v>0.8</c:v>
                </c:pt>
                <c:pt idx="19">
                  <c:v>0.7</c:v>
                </c:pt>
                <c:pt idx="20">
                  <c:v>0.8</c:v>
                </c:pt>
                <c:pt idx="21">
                  <c:v>0.9</c:v>
                </c:pt>
                <c:pt idx="22">
                  <c:v>1</c:v>
                </c:pt>
                <c:pt idx="23">
                  <c:v>0.8</c:v>
                </c:pt>
                <c:pt idx="24">
                  <c:v>0.9</c:v>
                </c:pt>
                <c:pt idx="25">
                  <c:v>1</c:v>
                </c:pt>
                <c:pt idx="26">
                  <c:v>0.9</c:v>
                </c:pt>
                <c:pt idx="27">
                  <c:v>1</c:v>
                </c:pt>
                <c:pt idx="28">
                  <c:v>1.1000000000000001</c:v>
                </c:pt>
                <c:pt idx="29">
                  <c:v>1</c:v>
                </c:pt>
                <c:pt idx="30">
                  <c:v>1.1000000000000001</c:v>
                </c:pt>
                <c:pt idx="31">
                  <c:v>1.2</c:v>
                </c:pt>
                <c:pt idx="32">
                  <c:v>1.1000000000000001</c:v>
                </c:pt>
                <c:pt idx="33">
                  <c:v>1.2</c:v>
                </c:pt>
                <c:pt idx="34">
                  <c:v>1.2</c:v>
                </c:pt>
                <c:pt idx="35">
                  <c:v>1.3</c:v>
                </c:pt>
                <c:pt idx="36">
                  <c:v>1.4</c:v>
                </c:pt>
                <c:pt idx="37">
                  <c:v>1.3</c:v>
                </c:pt>
                <c:pt idx="38">
                  <c:v>1.4</c:v>
                </c:pt>
                <c:pt idx="39">
                  <c:v>1.4</c:v>
                </c:pt>
                <c:pt idx="40">
                  <c:v>1.5</c:v>
                </c:pt>
                <c:pt idx="41">
                  <c:v>1.6</c:v>
                </c:pt>
                <c:pt idx="42">
                  <c:v>1.5</c:v>
                </c:pt>
                <c:pt idx="43">
                  <c:v>1.6</c:v>
                </c:pt>
                <c:pt idx="44">
                  <c:v>1.7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1.7</c:v>
                </c:pt>
                <c:pt idx="49">
                  <c:v>1.8</c:v>
                </c:pt>
                <c:pt idx="50">
                  <c:v>1.9</c:v>
                </c:pt>
                <c:pt idx="51">
                  <c:v>1.8</c:v>
                </c:pt>
                <c:pt idx="52">
                  <c:v>1.9</c:v>
                </c:pt>
                <c:pt idx="53">
                  <c:v>2</c:v>
                </c:pt>
                <c:pt idx="54">
                  <c:v>1.9</c:v>
                </c:pt>
                <c:pt idx="55">
                  <c:v>2</c:v>
                </c:pt>
                <c:pt idx="56">
                  <c:v>2.1</c:v>
                </c:pt>
                <c:pt idx="57">
                  <c:v>2</c:v>
                </c:pt>
                <c:pt idx="58">
                  <c:v>2.1</c:v>
                </c:pt>
                <c:pt idx="59">
                  <c:v>2.2000000000000002</c:v>
                </c:pt>
                <c:pt idx="60">
                  <c:v>2.1</c:v>
                </c:pt>
                <c:pt idx="61">
                  <c:v>2.2000000000000002</c:v>
                </c:pt>
                <c:pt idx="62">
                  <c:v>2.2999999999999998</c:v>
                </c:pt>
                <c:pt idx="63">
                  <c:v>2.2000000000000002</c:v>
                </c:pt>
                <c:pt idx="64">
                  <c:v>2.2999999999999998</c:v>
                </c:pt>
                <c:pt idx="65">
                  <c:v>2.4</c:v>
                </c:pt>
                <c:pt idx="66">
                  <c:v>2.2999999999999998</c:v>
                </c:pt>
                <c:pt idx="67">
                  <c:v>2.4</c:v>
                </c:pt>
                <c:pt idx="68">
                  <c:v>2.5</c:v>
                </c:pt>
                <c:pt idx="69">
                  <c:v>2.4</c:v>
                </c:pt>
                <c:pt idx="70">
                  <c:v>2.5</c:v>
                </c:pt>
                <c:pt idx="71">
                  <c:v>2.6</c:v>
                </c:pt>
                <c:pt idx="72">
                  <c:v>2.5</c:v>
                </c:pt>
                <c:pt idx="73">
                  <c:v>2.6</c:v>
                </c:pt>
                <c:pt idx="74">
                  <c:v>2.7</c:v>
                </c:pt>
                <c:pt idx="75">
                  <c:v>2.6</c:v>
                </c:pt>
                <c:pt idx="76">
                  <c:v>2.7</c:v>
                </c:pt>
                <c:pt idx="77">
                  <c:v>2.8</c:v>
                </c:pt>
                <c:pt idx="78">
                  <c:v>2.7</c:v>
                </c:pt>
                <c:pt idx="79">
                  <c:v>2.8</c:v>
                </c:pt>
                <c:pt idx="80">
                  <c:v>2.9</c:v>
                </c:pt>
                <c:pt idx="81">
                  <c:v>2.8</c:v>
                </c:pt>
                <c:pt idx="82">
                  <c:v>2.9</c:v>
                </c:pt>
                <c:pt idx="83">
                  <c:v>3</c:v>
                </c:pt>
                <c:pt idx="84">
                  <c:v>2.9</c:v>
                </c:pt>
                <c:pt idx="85">
                  <c:v>3</c:v>
                </c:pt>
                <c:pt idx="86">
                  <c:v>3.1</c:v>
                </c:pt>
                <c:pt idx="87">
                  <c:v>3</c:v>
                </c:pt>
                <c:pt idx="88">
                  <c:v>3.1</c:v>
                </c:pt>
                <c:pt idx="89">
                  <c:v>3.2</c:v>
                </c:pt>
              </c:numCache>
            </c:numRef>
          </c:xVal>
          <c:yVal>
            <c:numRef>
              <c:f>Sheet1!$C$2:$C$91</c:f>
              <c:numCache>
                <c:formatCode>General</c:formatCode>
                <c:ptCount val="90"/>
                <c:pt idx="0">
                  <c:v>1.8571809345212322</c:v>
                </c:pt>
                <c:pt idx="1">
                  <c:v>1.8571809345212322</c:v>
                </c:pt>
                <c:pt idx="2">
                  <c:v>1.8571809345212322</c:v>
                </c:pt>
                <c:pt idx="3">
                  <c:v>1.6634415533239688</c:v>
                </c:pt>
                <c:pt idx="4">
                  <c:v>1.6634415533239688</c:v>
                </c:pt>
                <c:pt idx="5">
                  <c:v>1.5208314731972954</c:v>
                </c:pt>
                <c:pt idx="6">
                  <c:v>1.5208314731972954</c:v>
                </c:pt>
                <c:pt idx="7">
                  <c:v>1.4293506941412122</c:v>
                </c:pt>
                <c:pt idx="8">
                  <c:v>1.3889992161557188</c:v>
                </c:pt>
                <c:pt idx="9">
                  <c:v>1.3997770392408158</c:v>
                </c:pt>
                <c:pt idx="10">
                  <c:v>1.4293506941412122</c:v>
                </c:pt>
                <c:pt idx="11">
                  <c:v>1.3889992161557188</c:v>
                </c:pt>
                <c:pt idx="12">
                  <c:v>1.3997770392408158</c:v>
                </c:pt>
                <c:pt idx="13">
                  <c:v>1.3889992161557188</c:v>
                </c:pt>
                <c:pt idx="14">
                  <c:v>1.3997770392408158</c:v>
                </c:pt>
                <c:pt idx="15">
                  <c:v>1.4616841633965028</c:v>
                </c:pt>
                <c:pt idx="16">
                  <c:v>1.3997770392408158</c:v>
                </c:pt>
                <c:pt idx="17">
                  <c:v>1.4616841633965028</c:v>
                </c:pt>
                <c:pt idx="18">
                  <c:v>1.57472058862278</c:v>
                </c:pt>
                <c:pt idx="19">
                  <c:v>1.4616841633965028</c:v>
                </c:pt>
                <c:pt idx="20">
                  <c:v>1.57472058862278</c:v>
                </c:pt>
                <c:pt idx="21">
                  <c:v>1.7388863149196467</c:v>
                </c:pt>
                <c:pt idx="22">
                  <c:v>1.9541813422871037</c:v>
                </c:pt>
                <c:pt idx="23">
                  <c:v>1.57472058862278</c:v>
                </c:pt>
                <c:pt idx="24">
                  <c:v>1.7388863149196467</c:v>
                </c:pt>
                <c:pt idx="25">
                  <c:v>1.9541813422871037</c:v>
                </c:pt>
                <c:pt idx="26">
                  <c:v>1.7388863149196467</c:v>
                </c:pt>
                <c:pt idx="27">
                  <c:v>1.9541813422871037</c:v>
                </c:pt>
                <c:pt idx="28">
                  <c:v>2.2206056707251514</c:v>
                </c:pt>
                <c:pt idx="29">
                  <c:v>1.9541813422871037</c:v>
                </c:pt>
                <c:pt idx="30">
                  <c:v>2.2206056707251514</c:v>
                </c:pt>
                <c:pt idx="31">
                  <c:v>2.5381593002337879</c:v>
                </c:pt>
                <c:pt idx="32">
                  <c:v>2.2206056707251514</c:v>
                </c:pt>
                <c:pt idx="33">
                  <c:v>2.5381593002337879</c:v>
                </c:pt>
                <c:pt idx="34">
                  <c:v>2.5381593002337879</c:v>
                </c:pt>
                <c:pt idx="35">
                  <c:v>2.9068422308130155</c:v>
                </c:pt>
                <c:pt idx="36">
                  <c:v>3.3266544624628329</c:v>
                </c:pt>
                <c:pt idx="37">
                  <c:v>2.9068422308130155</c:v>
                </c:pt>
                <c:pt idx="38">
                  <c:v>3.3266544624628329</c:v>
                </c:pt>
                <c:pt idx="39">
                  <c:v>3.3266544624628329</c:v>
                </c:pt>
                <c:pt idx="40">
                  <c:v>3.7975959951832401</c:v>
                </c:pt>
                <c:pt idx="41">
                  <c:v>4.3196668289742393</c:v>
                </c:pt>
                <c:pt idx="42">
                  <c:v>3.7975959951832401</c:v>
                </c:pt>
                <c:pt idx="43">
                  <c:v>4.3196668289742393</c:v>
                </c:pt>
                <c:pt idx="44">
                  <c:v>4.8928669638358251</c:v>
                </c:pt>
                <c:pt idx="45">
                  <c:v>4.3196668289742393</c:v>
                </c:pt>
                <c:pt idx="46">
                  <c:v>4.8928669638358251</c:v>
                </c:pt>
                <c:pt idx="47">
                  <c:v>5.5171963997680038</c:v>
                </c:pt>
                <c:pt idx="48">
                  <c:v>4.8928669638358251</c:v>
                </c:pt>
                <c:pt idx="49">
                  <c:v>5.5171963997680038</c:v>
                </c:pt>
                <c:pt idx="50">
                  <c:v>6.192655136770771</c:v>
                </c:pt>
                <c:pt idx="51">
                  <c:v>5.5171963997680038</c:v>
                </c:pt>
                <c:pt idx="52">
                  <c:v>6.192655136770771</c:v>
                </c:pt>
                <c:pt idx="53">
                  <c:v>6.9192431748441283</c:v>
                </c:pt>
                <c:pt idx="54">
                  <c:v>6.192655136770771</c:v>
                </c:pt>
                <c:pt idx="55">
                  <c:v>6.9192431748441283</c:v>
                </c:pt>
                <c:pt idx="56">
                  <c:v>7.6969605139880759</c:v>
                </c:pt>
                <c:pt idx="57">
                  <c:v>6.9192431748441283</c:v>
                </c:pt>
                <c:pt idx="58">
                  <c:v>7.6969605139880759</c:v>
                </c:pt>
                <c:pt idx="59">
                  <c:v>8.5258071542026173</c:v>
                </c:pt>
                <c:pt idx="60">
                  <c:v>7.6969605139880759</c:v>
                </c:pt>
                <c:pt idx="61">
                  <c:v>8.5258071542026173</c:v>
                </c:pt>
                <c:pt idx="62">
                  <c:v>9.4057830954877417</c:v>
                </c:pt>
                <c:pt idx="63">
                  <c:v>8.5258071542026173</c:v>
                </c:pt>
                <c:pt idx="64">
                  <c:v>9.4057830954877417</c:v>
                </c:pt>
                <c:pt idx="65">
                  <c:v>10.336888337843458</c:v>
                </c:pt>
                <c:pt idx="66">
                  <c:v>9.4057830954877417</c:v>
                </c:pt>
                <c:pt idx="67">
                  <c:v>10.336888337843458</c:v>
                </c:pt>
                <c:pt idx="68">
                  <c:v>11.319122881269767</c:v>
                </c:pt>
                <c:pt idx="69">
                  <c:v>10.336888337843458</c:v>
                </c:pt>
                <c:pt idx="70">
                  <c:v>11.319122881269767</c:v>
                </c:pt>
                <c:pt idx="71">
                  <c:v>12.352486725766667</c:v>
                </c:pt>
                <c:pt idx="72">
                  <c:v>11.319122881269767</c:v>
                </c:pt>
                <c:pt idx="73">
                  <c:v>12.352486725766667</c:v>
                </c:pt>
                <c:pt idx="74">
                  <c:v>13.436979871334156</c:v>
                </c:pt>
                <c:pt idx="75">
                  <c:v>12.352486725766667</c:v>
                </c:pt>
                <c:pt idx="76">
                  <c:v>13.436979871334156</c:v>
                </c:pt>
                <c:pt idx="77">
                  <c:v>14.572602317972233</c:v>
                </c:pt>
                <c:pt idx="78">
                  <c:v>13.436979871334156</c:v>
                </c:pt>
                <c:pt idx="79">
                  <c:v>14.572602317972233</c:v>
                </c:pt>
                <c:pt idx="80">
                  <c:v>15.759354065680899</c:v>
                </c:pt>
                <c:pt idx="81">
                  <c:v>14.572602317972233</c:v>
                </c:pt>
                <c:pt idx="82">
                  <c:v>15.759354065680899</c:v>
                </c:pt>
                <c:pt idx="83">
                  <c:v>16.99723511446016</c:v>
                </c:pt>
                <c:pt idx="84">
                  <c:v>15.759354065680899</c:v>
                </c:pt>
                <c:pt idx="85">
                  <c:v>16.99723511446016</c:v>
                </c:pt>
                <c:pt idx="86">
                  <c:v>18.28624546431001</c:v>
                </c:pt>
                <c:pt idx="87">
                  <c:v>16.99723511446016</c:v>
                </c:pt>
                <c:pt idx="88">
                  <c:v>18.28624546431001</c:v>
                </c:pt>
                <c:pt idx="89">
                  <c:v>19.626385115230452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6C6-4B94-BEAE-66F3CA974C34}"/>
            </c:ext>
          </c:extLst>
        </c:ser>
        <c:ser>
          <c:idx val="2"/>
          <c:order val="2"/>
          <c:tx>
            <c:v>MAPE</c:v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Sheet1!$A$2:$A$91</c:f>
              <c:numCache>
                <c:formatCode>General</c:formatCode>
                <c:ptCount val="9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0.2</c:v>
                </c:pt>
                <c:pt idx="5">
                  <c:v>0.3</c:v>
                </c:pt>
                <c:pt idx="6">
                  <c:v>0.3</c:v>
                </c:pt>
                <c:pt idx="7">
                  <c:v>0.4</c:v>
                </c:pt>
                <c:pt idx="8">
                  <c:v>0.5</c:v>
                </c:pt>
                <c:pt idx="9">
                  <c:v>0.6</c:v>
                </c:pt>
                <c:pt idx="10">
                  <c:v>0.4</c:v>
                </c:pt>
                <c:pt idx="11">
                  <c:v>0.5</c:v>
                </c:pt>
                <c:pt idx="12">
                  <c:v>0.6</c:v>
                </c:pt>
                <c:pt idx="13">
                  <c:v>0.5</c:v>
                </c:pt>
                <c:pt idx="14">
                  <c:v>0.6</c:v>
                </c:pt>
                <c:pt idx="15">
                  <c:v>0.7</c:v>
                </c:pt>
                <c:pt idx="16">
                  <c:v>0.6</c:v>
                </c:pt>
                <c:pt idx="17">
                  <c:v>0.7</c:v>
                </c:pt>
                <c:pt idx="18">
                  <c:v>0.8</c:v>
                </c:pt>
                <c:pt idx="19">
                  <c:v>0.7</c:v>
                </c:pt>
                <c:pt idx="20">
                  <c:v>0.8</c:v>
                </c:pt>
                <c:pt idx="21">
                  <c:v>0.9</c:v>
                </c:pt>
                <c:pt idx="22">
                  <c:v>1</c:v>
                </c:pt>
                <c:pt idx="23">
                  <c:v>0.8</c:v>
                </c:pt>
                <c:pt idx="24">
                  <c:v>0.9</c:v>
                </c:pt>
                <c:pt idx="25">
                  <c:v>1</c:v>
                </c:pt>
                <c:pt idx="26">
                  <c:v>0.9</c:v>
                </c:pt>
                <c:pt idx="27">
                  <c:v>1</c:v>
                </c:pt>
                <c:pt idx="28">
                  <c:v>1.1000000000000001</c:v>
                </c:pt>
                <c:pt idx="29">
                  <c:v>1</c:v>
                </c:pt>
                <c:pt idx="30">
                  <c:v>1.1000000000000001</c:v>
                </c:pt>
                <c:pt idx="31">
                  <c:v>1.2</c:v>
                </c:pt>
                <c:pt idx="32">
                  <c:v>1.1000000000000001</c:v>
                </c:pt>
                <c:pt idx="33">
                  <c:v>1.2</c:v>
                </c:pt>
                <c:pt idx="34">
                  <c:v>1.2</c:v>
                </c:pt>
                <c:pt idx="35">
                  <c:v>1.3</c:v>
                </c:pt>
                <c:pt idx="36">
                  <c:v>1.4</c:v>
                </c:pt>
                <c:pt idx="37">
                  <c:v>1.3</c:v>
                </c:pt>
                <c:pt idx="38">
                  <c:v>1.4</c:v>
                </c:pt>
                <c:pt idx="39">
                  <c:v>1.4</c:v>
                </c:pt>
                <c:pt idx="40">
                  <c:v>1.5</c:v>
                </c:pt>
                <c:pt idx="41">
                  <c:v>1.6</c:v>
                </c:pt>
                <c:pt idx="42">
                  <c:v>1.5</c:v>
                </c:pt>
                <c:pt idx="43">
                  <c:v>1.6</c:v>
                </c:pt>
                <c:pt idx="44">
                  <c:v>1.7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1.7</c:v>
                </c:pt>
                <c:pt idx="49">
                  <c:v>1.8</c:v>
                </c:pt>
                <c:pt idx="50">
                  <c:v>1.9</c:v>
                </c:pt>
                <c:pt idx="51">
                  <c:v>1.8</c:v>
                </c:pt>
                <c:pt idx="52">
                  <c:v>1.9</c:v>
                </c:pt>
                <c:pt idx="53">
                  <c:v>2</c:v>
                </c:pt>
                <c:pt idx="54">
                  <c:v>1.9</c:v>
                </c:pt>
                <c:pt idx="55">
                  <c:v>2</c:v>
                </c:pt>
                <c:pt idx="56">
                  <c:v>2.1</c:v>
                </c:pt>
                <c:pt idx="57">
                  <c:v>2</c:v>
                </c:pt>
                <c:pt idx="58">
                  <c:v>2.1</c:v>
                </c:pt>
                <c:pt idx="59">
                  <c:v>2.2000000000000002</c:v>
                </c:pt>
                <c:pt idx="60">
                  <c:v>2.1</c:v>
                </c:pt>
                <c:pt idx="61">
                  <c:v>2.2000000000000002</c:v>
                </c:pt>
                <c:pt idx="62">
                  <c:v>2.2999999999999998</c:v>
                </c:pt>
                <c:pt idx="63">
                  <c:v>2.2000000000000002</c:v>
                </c:pt>
                <c:pt idx="64">
                  <c:v>2.2999999999999998</c:v>
                </c:pt>
                <c:pt idx="65">
                  <c:v>2.4</c:v>
                </c:pt>
                <c:pt idx="66">
                  <c:v>2.2999999999999998</c:v>
                </c:pt>
                <c:pt idx="67">
                  <c:v>2.4</c:v>
                </c:pt>
                <c:pt idx="68">
                  <c:v>2.5</c:v>
                </c:pt>
                <c:pt idx="69">
                  <c:v>2.4</c:v>
                </c:pt>
                <c:pt idx="70">
                  <c:v>2.5</c:v>
                </c:pt>
                <c:pt idx="71">
                  <c:v>2.6</c:v>
                </c:pt>
                <c:pt idx="72">
                  <c:v>2.5</c:v>
                </c:pt>
                <c:pt idx="73">
                  <c:v>2.6</c:v>
                </c:pt>
                <c:pt idx="74">
                  <c:v>2.7</c:v>
                </c:pt>
                <c:pt idx="75">
                  <c:v>2.6</c:v>
                </c:pt>
                <c:pt idx="76">
                  <c:v>2.7</c:v>
                </c:pt>
                <c:pt idx="77">
                  <c:v>2.8</c:v>
                </c:pt>
                <c:pt idx="78">
                  <c:v>2.7</c:v>
                </c:pt>
                <c:pt idx="79">
                  <c:v>2.8</c:v>
                </c:pt>
                <c:pt idx="80">
                  <c:v>2.9</c:v>
                </c:pt>
                <c:pt idx="81">
                  <c:v>2.8</c:v>
                </c:pt>
                <c:pt idx="82">
                  <c:v>2.9</c:v>
                </c:pt>
                <c:pt idx="83">
                  <c:v>3</c:v>
                </c:pt>
                <c:pt idx="84">
                  <c:v>2.9</c:v>
                </c:pt>
                <c:pt idx="85">
                  <c:v>3</c:v>
                </c:pt>
                <c:pt idx="86">
                  <c:v>3.1</c:v>
                </c:pt>
                <c:pt idx="87">
                  <c:v>3</c:v>
                </c:pt>
                <c:pt idx="88">
                  <c:v>3.1</c:v>
                </c:pt>
                <c:pt idx="89">
                  <c:v>3.2</c:v>
                </c:pt>
              </c:numCache>
            </c:numRef>
          </c:xVal>
          <c:yVal>
            <c:numRef>
              <c:f>Sheet1!$H$2:$H$91</c:f>
              <c:numCache>
                <c:formatCode>General</c:formatCode>
                <c:ptCount val="90"/>
                <c:pt idx="0">
                  <c:v>1.0676935042277447</c:v>
                </c:pt>
                <c:pt idx="1">
                  <c:v>1.0676935042277447</c:v>
                </c:pt>
                <c:pt idx="2">
                  <c:v>1.0676935042277447</c:v>
                </c:pt>
                <c:pt idx="3">
                  <c:v>1.0094140652666383</c:v>
                </c:pt>
                <c:pt idx="4">
                  <c:v>1.0094140652666383</c:v>
                </c:pt>
                <c:pt idx="5">
                  <c:v>0.9905743054413787</c:v>
                </c:pt>
                <c:pt idx="6">
                  <c:v>0.9905743054413787</c:v>
                </c:pt>
                <c:pt idx="7">
                  <c:v>1.0111742247519655</c:v>
                </c:pt>
                <c:pt idx="8">
                  <c:v>1.071213823198399</c:v>
                </c:pt>
                <c:pt idx="9">
                  <c:v>1.1706931007806789</c:v>
                </c:pt>
                <c:pt idx="10">
                  <c:v>1.0111742247519655</c:v>
                </c:pt>
                <c:pt idx="11">
                  <c:v>1.071213823198399</c:v>
                </c:pt>
                <c:pt idx="12">
                  <c:v>1.1706931007806789</c:v>
                </c:pt>
                <c:pt idx="13">
                  <c:v>1.071213823198399</c:v>
                </c:pt>
                <c:pt idx="14">
                  <c:v>1.1706931007806789</c:v>
                </c:pt>
                <c:pt idx="15">
                  <c:v>1.3096120574988053</c:v>
                </c:pt>
                <c:pt idx="16">
                  <c:v>1.1706931007806789</c:v>
                </c:pt>
                <c:pt idx="17">
                  <c:v>1.3096120574988053</c:v>
                </c:pt>
                <c:pt idx="18">
                  <c:v>1.487970693352779</c:v>
                </c:pt>
                <c:pt idx="19">
                  <c:v>1.3096120574988053</c:v>
                </c:pt>
                <c:pt idx="20">
                  <c:v>1.487970693352779</c:v>
                </c:pt>
                <c:pt idx="21">
                  <c:v>1.7057690083425985</c:v>
                </c:pt>
                <c:pt idx="22">
                  <c:v>1.9630070024682647</c:v>
                </c:pt>
                <c:pt idx="23">
                  <c:v>1.487970693352779</c:v>
                </c:pt>
                <c:pt idx="24">
                  <c:v>1.7057690083425985</c:v>
                </c:pt>
                <c:pt idx="25">
                  <c:v>1.9630070024682647</c:v>
                </c:pt>
                <c:pt idx="26">
                  <c:v>1.7057690083425985</c:v>
                </c:pt>
                <c:pt idx="27">
                  <c:v>1.9630070024682647</c:v>
                </c:pt>
                <c:pt idx="28">
                  <c:v>2.2596846757297779</c:v>
                </c:pt>
                <c:pt idx="29">
                  <c:v>1.9630070024682647</c:v>
                </c:pt>
                <c:pt idx="30">
                  <c:v>2.2596846757297779</c:v>
                </c:pt>
                <c:pt idx="31">
                  <c:v>2.595802028127137</c:v>
                </c:pt>
                <c:pt idx="32">
                  <c:v>2.2596846757297779</c:v>
                </c:pt>
                <c:pt idx="33">
                  <c:v>2.595802028127137</c:v>
                </c:pt>
                <c:pt idx="34">
                  <c:v>2.595802028127137</c:v>
                </c:pt>
                <c:pt idx="35">
                  <c:v>2.971359059660343</c:v>
                </c:pt>
                <c:pt idx="36">
                  <c:v>3.3863557703293949</c:v>
                </c:pt>
                <c:pt idx="37">
                  <c:v>2.971359059660343</c:v>
                </c:pt>
                <c:pt idx="38">
                  <c:v>3.3863557703293949</c:v>
                </c:pt>
                <c:pt idx="39">
                  <c:v>3.3863557703293949</c:v>
                </c:pt>
                <c:pt idx="40">
                  <c:v>3.8407921601342947</c:v>
                </c:pt>
                <c:pt idx="41">
                  <c:v>4.3346682290750413</c:v>
                </c:pt>
                <c:pt idx="42">
                  <c:v>3.8407921601342947</c:v>
                </c:pt>
                <c:pt idx="43">
                  <c:v>4.3346682290750413</c:v>
                </c:pt>
                <c:pt idx="44">
                  <c:v>4.8679839771516322</c:v>
                </c:pt>
                <c:pt idx="45">
                  <c:v>4.3346682290750413</c:v>
                </c:pt>
                <c:pt idx="46">
                  <c:v>4.8679839771516322</c:v>
                </c:pt>
                <c:pt idx="47">
                  <c:v>5.4407394043640718</c:v>
                </c:pt>
                <c:pt idx="48">
                  <c:v>4.8679839771516322</c:v>
                </c:pt>
                <c:pt idx="49">
                  <c:v>5.4407394043640718</c:v>
                </c:pt>
                <c:pt idx="50">
                  <c:v>6.0529345107123564</c:v>
                </c:pt>
                <c:pt idx="51">
                  <c:v>5.4407394043640718</c:v>
                </c:pt>
                <c:pt idx="52">
                  <c:v>6.0529345107123564</c:v>
                </c:pt>
                <c:pt idx="53">
                  <c:v>6.7045692961964889</c:v>
                </c:pt>
                <c:pt idx="54">
                  <c:v>6.0529345107123564</c:v>
                </c:pt>
                <c:pt idx="55">
                  <c:v>6.7045692961964889</c:v>
                </c:pt>
                <c:pt idx="56">
                  <c:v>7.3956437608164682</c:v>
                </c:pt>
                <c:pt idx="57">
                  <c:v>6.7045692961964889</c:v>
                </c:pt>
                <c:pt idx="58">
                  <c:v>7.3956437608164682</c:v>
                </c:pt>
                <c:pt idx="59">
                  <c:v>8.1261579045722936</c:v>
                </c:pt>
                <c:pt idx="60">
                  <c:v>7.3956437608164682</c:v>
                </c:pt>
                <c:pt idx="61">
                  <c:v>8.1261579045722936</c:v>
                </c:pt>
                <c:pt idx="62">
                  <c:v>8.8961117274639641</c:v>
                </c:pt>
                <c:pt idx="63">
                  <c:v>8.1261579045722936</c:v>
                </c:pt>
                <c:pt idx="64">
                  <c:v>8.8961117274639641</c:v>
                </c:pt>
                <c:pt idx="65">
                  <c:v>9.7055052294914841</c:v>
                </c:pt>
                <c:pt idx="66">
                  <c:v>8.8961117274639641</c:v>
                </c:pt>
                <c:pt idx="67">
                  <c:v>9.7055052294914841</c:v>
                </c:pt>
                <c:pt idx="68">
                  <c:v>10.554338410654848</c:v>
                </c:pt>
                <c:pt idx="69">
                  <c:v>9.7055052294914841</c:v>
                </c:pt>
                <c:pt idx="70">
                  <c:v>10.554338410654848</c:v>
                </c:pt>
                <c:pt idx="71">
                  <c:v>11.44261127095406</c:v>
                </c:pt>
                <c:pt idx="72">
                  <c:v>10.554338410654848</c:v>
                </c:pt>
                <c:pt idx="73">
                  <c:v>11.44261127095406</c:v>
                </c:pt>
                <c:pt idx="74">
                  <c:v>12.37032381038912</c:v>
                </c:pt>
                <c:pt idx="75">
                  <c:v>11.44261127095406</c:v>
                </c:pt>
                <c:pt idx="76">
                  <c:v>12.37032381038912</c:v>
                </c:pt>
                <c:pt idx="77">
                  <c:v>13.337476028960021</c:v>
                </c:pt>
                <c:pt idx="78">
                  <c:v>12.37032381038912</c:v>
                </c:pt>
                <c:pt idx="79">
                  <c:v>13.337476028960021</c:v>
                </c:pt>
                <c:pt idx="80">
                  <c:v>14.344067926666773</c:v>
                </c:pt>
                <c:pt idx="81">
                  <c:v>13.337476028960021</c:v>
                </c:pt>
                <c:pt idx="82">
                  <c:v>14.344067926666773</c:v>
                </c:pt>
                <c:pt idx="83">
                  <c:v>15.390099503509372</c:v>
                </c:pt>
                <c:pt idx="84">
                  <c:v>14.344067926666773</c:v>
                </c:pt>
                <c:pt idx="85">
                  <c:v>15.390099503509372</c:v>
                </c:pt>
                <c:pt idx="86">
                  <c:v>16.47557075948782</c:v>
                </c:pt>
                <c:pt idx="87">
                  <c:v>15.390099503509372</c:v>
                </c:pt>
                <c:pt idx="88">
                  <c:v>16.47557075948782</c:v>
                </c:pt>
                <c:pt idx="89">
                  <c:v>17.600481694602109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6C6-4B94-BEAE-66F3CA974C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6727416"/>
        <c:axId val="586725448"/>
      </c:scatterChart>
      <c:valAx>
        <c:axId val="586727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5448"/>
        <c:crosses val="autoZero"/>
        <c:crossBetween val="midCat"/>
      </c:valAx>
      <c:valAx>
        <c:axId val="586725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7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DATA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'Sheet2 (3)'!$A$2:$A$32</c:f>
              <c:numCache>
                <c:formatCode>General</c:formatCode>
                <c:ptCount val="3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  <c:pt idx="20">
                  <c:v>2.1</c:v>
                </c:pt>
                <c:pt idx="21">
                  <c:v>2.2000000000000002</c:v>
                </c:pt>
                <c:pt idx="22">
                  <c:v>2.2999999999999998</c:v>
                </c:pt>
                <c:pt idx="23">
                  <c:v>2.4</c:v>
                </c:pt>
                <c:pt idx="24">
                  <c:v>2.5</c:v>
                </c:pt>
                <c:pt idx="25">
                  <c:v>2.6</c:v>
                </c:pt>
                <c:pt idx="26">
                  <c:v>2.7</c:v>
                </c:pt>
                <c:pt idx="27">
                  <c:v>2.8</c:v>
                </c:pt>
                <c:pt idx="28">
                  <c:v>2.9</c:v>
                </c:pt>
                <c:pt idx="29">
                  <c:v>3</c:v>
                </c:pt>
                <c:pt idx="30">
                  <c:v>3.1</c:v>
                </c:pt>
              </c:numCache>
            </c:numRef>
          </c:xVal>
          <c:yVal>
            <c:numRef>
              <c:f>'Sheet2 (3)'!$B$2:$B$32</c:f>
              <c:numCache>
                <c:formatCode>General</c:formatCode>
                <c:ptCount val="31"/>
                <c:pt idx="0">
                  <c:v>0.86561321199999997</c:v>
                </c:pt>
                <c:pt idx="1">
                  <c:v>1.5204420350000001</c:v>
                </c:pt>
                <c:pt idx="2">
                  <c:v>1.2978480530000001</c:v>
                </c:pt>
                <c:pt idx="3">
                  <c:v>1.848486632</c:v>
                </c:pt>
                <c:pt idx="4">
                  <c:v>1.6618446840000001</c:v>
                </c:pt>
                <c:pt idx="5">
                  <c:v>1.9621742680000001</c:v>
                </c:pt>
                <c:pt idx="6">
                  <c:v>1.9740656640000001</c:v>
                </c:pt>
                <c:pt idx="7">
                  <c:v>2.449648158</c:v>
                </c:pt>
                <c:pt idx="8">
                  <c:v>2.5192610979999999</c:v>
                </c:pt>
                <c:pt idx="9">
                  <c:v>2.8850343989999998</c:v>
                </c:pt>
                <c:pt idx="10">
                  <c:v>2.7738075320000002</c:v>
                </c:pt>
                <c:pt idx="11">
                  <c:v>3.1786801649999998</c:v>
                </c:pt>
                <c:pt idx="12">
                  <c:v>3.6774036130000001</c:v>
                </c:pt>
                <c:pt idx="13">
                  <c:v>3.9336013950000002</c:v>
                </c:pt>
                <c:pt idx="14">
                  <c:v>4.1379299300000003</c:v>
                </c:pt>
                <c:pt idx="15">
                  <c:v>5.0366753920000003</c:v>
                </c:pt>
                <c:pt idx="16">
                  <c:v>5.5398159979999999</c:v>
                </c:pt>
                <c:pt idx="17">
                  <c:v>5.8351132430000003</c:v>
                </c:pt>
                <c:pt idx="18">
                  <c:v>6.5670894909999999</c:v>
                </c:pt>
                <c:pt idx="19">
                  <c:v>7.1975869540000001</c:v>
                </c:pt>
                <c:pt idx="20">
                  <c:v>8.5141241829999998</c:v>
                </c:pt>
                <c:pt idx="21">
                  <c:v>9.3782508389999997</c:v>
                </c:pt>
                <c:pt idx="22">
                  <c:v>10.10380692</c:v>
                </c:pt>
                <c:pt idx="23">
                  <c:v>10.83602703</c:v>
                </c:pt>
                <c:pt idx="24">
                  <c:v>12.245667490000001</c:v>
                </c:pt>
                <c:pt idx="25">
                  <c:v>13.503710740000001</c:v>
                </c:pt>
                <c:pt idx="26">
                  <c:v>14.9883302</c:v>
                </c:pt>
                <c:pt idx="27">
                  <c:v>16.535506160000001</c:v>
                </c:pt>
                <c:pt idx="28">
                  <c:v>18.39441566</c:v>
                </c:pt>
                <c:pt idx="29">
                  <c:v>19.775646290000001</c:v>
                </c:pt>
                <c:pt idx="30">
                  <c:v>22.282659540000001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2C-4585-8072-8FD81F1D3534}"/>
            </c:ext>
          </c:extLst>
        </c:ser>
        <c:ser>
          <c:idx val="1"/>
          <c:order val="1"/>
          <c:tx>
            <c:v>SSE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'Sheet2 (3)'!$A$2:$A$32</c:f>
              <c:numCache>
                <c:formatCode>General</c:formatCode>
                <c:ptCount val="3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  <c:pt idx="20">
                  <c:v>2.1</c:v>
                </c:pt>
                <c:pt idx="21">
                  <c:v>2.2000000000000002</c:v>
                </c:pt>
                <c:pt idx="22">
                  <c:v>2.2999999999999998</c:v>
                </c:pt>
                <c:pt idx="23">
                  <c:v>2.4</c:v>
                </c:pt>
                <c:pt idx="24">
                  <c:v>2.5</c:v>
                </c:pt>
                <c:pt idx="25">
                  <c:v>2.6</c:v>
                </c:pt>
                <c:pt idx="26">
                  <c:v>2.7</c:v>
                </c:pt>
                <c:pt idx="27">
                  <c:v>2.8</c:v>
                </c:pt>
                <c:pt idx="28">
                  <c:v>2.9</c:v>
                </c:pt>
                <c:pt idx="29">
                  <c:v>3</c:v>
                </c:pt>
                <c:pt idx="30">
                  <c:v>3.1</c:v>
                </c:pt>
              </c:numCache>
            </c:numRef>
          </c:xVal>
          <c:yVal>
            <c:numRef>
              <c:f>'Sheet2 (3)'!$C$2:$C$32</c:f>
              <c:numCache>
                <c:formatCode>General</c:formatCode>
                <c:ptCount val="31"/>
                <c:pt idx="0">
                  <c:v>2.1508566181541218</c:v>
                </c:pt>
                <c:pt idx="1">
                  <c:v>1.9140677629751219</c:v>
                </c:pt>
                <c:pt idx="2">
                  <c:v>1.7366449869166325</c:v>
                </c:pt>
                <c:pt idx="3">
                  <c:v>1.6185882899786528</c:v>
                </c:pt>
                <c:pt idx="4">
                  <c:v>1.559897672161183</c:v>
                </c:pt>
                <c:pt idx="5">
                  <c:v>1.5605731334642237</c:v>
                </c:pt>
                <c:pt idx="6">
                  <c:v>1.6206146738877738</c:v>
                </c:pt>
                <c:pt idx="7">
                  <c:v>1.7400222934318343</c:v>
                </c:pt>
                <c:pt idx="8">
                  <c:v>1.9187959920964048</c:v>
                </c:pt>
                <c:pt idx="9">
                  <c:v>2.1569357698814851</c:v>
                </c:pt>
                <c:pt idx="10">
                  <c:v>2.4544416267870757</c:v>
                </c:pt>
                <c:pt idx="11">
                  <c:v>2.8113135628131762</c:v>
                </c:pt>
                <c:pt idx="12">
                  <c:v>3.2275515779597863</c:v>
                </c:pt>
                <c:pt idx="13">
                  <c:v>3.7031556722269063</c:v>
                </c:pt>
                <c:pt idx="14">
                  <c:v>4.2381258456145368</c:v>
                </c:pt>
                <c:pt idx="15">
                  <c:v>4.8324620981226794</c:v>
                </c:pt>
                <c:pt idx="16">
                  <c:v>5.4861644297513283</c:v>
                </c:pt>
                <c:pt idx="17">
                  <c:v>6.1992328405004891</c:v>
                </c:pt>
                <c:pt idx="18">
                  <c:v>6.9716673303701597</c:v>
                </c:pt>
                <c:pt idx="19">
                  <c:v>7.8034678993603404</c:v>
                </c:pt>
                <c:pt idx="20">
                  <c:v>8.6946345474710292</c:v>
                </c:pt>
                <c:pt idx="21">
                  <c:v>9.6451672747022332</c:v>
                </c:pt>
                <c:pt idx="22">
                  <c:v>10.655066081053938</c:v>
                </c:pt>
                <c:pt idx="23">
                  <c:v>11.724330966526162</c:v>
                </c:pt>
                <c:pt idx="24">
                  <c:v>12.852961931118893</c:v>
                </c:pt>
                <c:pt idx="25">
                  <c:v>14.040958974832133</c:v>
                </c:pt>
                <c:pt idx="26">
                  <c:v>15.288322097665885</c:v>
                </c:pt>
                <c:pt idx="27">
                  <c:v>16.595051299620142</c:v>
                </c:pt>
                <c:pt idx="28">
                  <c:v>17.961146580694919</c:v>
                </c:pt>
                <c:pt idx="29">
                  <c:v>19.386607940890194</c:v>
                </c:pt>
                <c:pt idx="30">
                  <c:v>20.871435380205991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2C-4585-8072-8FD81F1D3534}"/>
            </c:ext>
          </c:extLst>
        </c:ser>
        <c:ser>
          <c:idx val="2"/>
          <c:order val="2"/>
          <c:tx>
            <c:v>MAPE</c:v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'Sheet2 (3)'!$A$2:$A$32</c:f>
              <c:numCache>
                <c:formatCode>General</c:formatCode>
                <c:ptCount val="3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  <c:pt idx="20">
                  <c:v>2.1</c:v>
                </c:pt>
                <c:pt idx="21">
                  <c:v>2.2000000000000002</c:v>
                </c:pt>
                <c:pt idx="22">
                  <c:v>2.2999999999999998</c:v>
                </c:pt>
                <c:pt idx="23">
                  <c:v>2.4</c:v>
                </c:pt>
                <c:pt idx="24">
                  <c:v>2.5</c:v>
                </c:pt>
                <c:pt idx="25">
                  <c:v>2.6</c:v>
                </c:pt>
                <c:pt idx="26">
                  <c:v>2.7</c:v>
                </c:pt>
                <c:pt idx="27">
                  <c:v>2.8</c:v>
                </c:pt>
                <c:pt idx="28">
                  <c:v>2.9</c:v>
                </c:pt>
                <c:pt idx="29">
                  <c:v>3</c:v>
                </c:pt>
                <c:pt idx="30">
                  <c:v>3.1</c:v>
                </c:pt>
              </c:numCache>
            </c:numRef>
          </c:xVal>
          <c:yVal>
            <c:numRef>
              <c:f>'Sheet2 (3)'!$H$2:$H$32</c:f>
              <c:numCache>
                <c:formatCode>General</c:formatCode>
                <c:ptCount val="31"/>
                <c:pt idx="0">
                  <c:v>1.5263612547863068</c:v>
                </c:pt>
                <c:pt idx="1">
                  <c:v>1.4725111720013608</c:v>
                </c:pt>
                <c:pt idx="2">
                  <c:v>1.4610435791512422</c:v>
                </c:pt>
                <c:pt idx="3">
                  <c:v>1.4919584762359508</c:v>
                </c:pt>
                <c:pt idx="4">
                  <c:v>1.5652558632554867</c:v>
                </c:pt>
                <c:pt idx="5">
                  <c:v>1.6809357402098501</c:v>
                </c:pt>
                <c:pt idx="6">
                  <c:v>1.8389981070990407</c:v>
                </c:pt>
                <c:pt idx="7">
                  <c:v>2.0394429639230589</c:v>
                </c:pt>
                <c:pt idx="8">
                  <c:v>2.2822703106819047</c:v>
                </c:pt>
                <c:pt idx="9">
                  <c:v>2.5674801473755773</c:v>
                </c:pt>
                <c:pt idx="10">
                  <c:v>2.8950724740040776</c:v>
                </c:pt>
                <c:pt idx="11">
                  <c:v>3.2650472905674048</c:v>
                </c:pt>
                <c:pt idx="12">
                  <c:v>3.6774045970655598</c:v>
                </c:pt>
                <c:pt idx="13">
                  <c:v>4.1321443934985407</c:v>
                </c:pt>
                <c:pt idx="14">
                  <c:v>4.6292666798663511</c:v>
                </c:pt>
                <c:pt idx="15">
                  <c:v>5.1687714561689884</c:v>
                </c:pt>
                <c:pt idx="16">
                  <c:v>5.7506587224064525</c:v>
                </c:pt>
                <c:pt idx="17">
                  <c:v>6.3749284785787452</c:v>
                </c:pt>
                <c:pt idx="18">
                  <c:v>7.041580724685863</c:v>
                </c:pt>
                <c:pt idx="19">
                  <c:v>7.7506154607278095</c:v>
                </c:pt>
                <c:pt idx="20">
                  <c:v>8.5020326867045828</c:v>
                </c:pt>
                <c:pt idx="21">
                  <c:v>9.2958324026161865</c:v>
                </c:pt>
                <c:pt idx="22">
                  <c:v>10.13201460846261</c:v>
                </c:pt>
                <c:pt idx="23">
                  <c:v>11.010579304243867</c:v>
                </c:pt>
                <c:pt idx="24">
                  <c:v>11.931526489959952</c:v>
                </c:pt>
                <c:pt idx="25">
                  <c:v>12.894856165610863</c:v>
                </c:pt>
                <c:pt idx="26">
                  <c:v>13.900568331196601</c:v>
                </c:pt>
                <c:pt idx="27">
                  <c:v>14.948662986717162</c:v>
                </c:pt>
                <c:pt idx="28">
                  <c:v>16.039140132172559</c:v>
                </c:pt>
                <c:pt idx="29">
                  <c:v>17.171999767562777</c:v>
                </c:pt>
                <c:pt idx="30">
                  <c:v>18.34724189288783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2C-4585-8072-8FD81F1D3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6727416"/>
        <c:axId val="586725448"/>
      </c:scatterChart>
      <c:valAx>
        <c:axId val="586727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5448"/>
        <c:crosses val="autoZero"/>
        <c:crossBetween val="midCat"/>
      </c:valAx>
      <c:valAx>
        <c:axId val="586725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7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3</xdr:row>
      <xdr:rowOff>104775</xdr:rowOff>
    </xdr:from>
    <xdr:to>
      <xdr:col>24</xdr:col>
      <xdr:colOff>209550</xdr:colOff>
      <xdr:row>35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3D8678A-AC0D-495C-986E-B218E45A92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3</xdr:row>
      <xdr:rowOff>104775</xdr:rowOff>
    </xdr:from>
    <xdr:to>
      <xdr:col>24</xdr:col>
      <xdr:colOff>209550</xdr:colOff>
      <xdr:row>32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8D410A8-A424-4F55-AE21-4DEC6150F1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2"/>
  <sheetViews>
    <sheetView topLeftCell="A82" workbookViewId="0">
      <selection activeCell="A2" sqref="A2:A91"/>
    </sheetView>
  </sheetViews>
  <sheetFormatPr defaultRowHeight="15" x14ac:dyDescent="0.25"/>
  <sheetData>
    <row r="1" spans="1:11" x14ac:dyDescent="0.25">
      <c r="A1" t="s">
        <v>4</v>
      </c>
      <c r="B1" t="s">
        <v>5</v>
      </c>
      <c r="E1" s="1" t="s">
        <v>3</v>
      </c>
      <c r="F1" s="1"/>
      <c r="J1" s="1" t="s">
        <v>6</v>
      </c>
      <c r="K1" s="1"/>
    </row>
    <row r="2" spans="1:11" x14ac:dyDescent="0.25">
      <c r="A2">
        <v>0.1</v>
      </c>
      <c r="B2">
        <v>0.90838500700000002</v>
      </c>
      <c r="C2">
        <f t="shared" ref="C2:C31" si="0">F$2*A2^2+F$3*A2+F$4</f>
        <v>1.8571809345212322</v>
      </c>
      <c r="D2">
        <f>(B2-C2)</f>
        <v>-0.94879592752123221</v>
      </c>
      <c r="E2" t="s">
        <v>0</v>
      </c>
      <c r="F2">
        <v>2.5564650535295033</v>
      </c>
      <c r="H2">
        <f>K$2*A2^2+K$3*A2+K$4</f>
        <v>1.0676935042277447</v>
      </c>
      <c r="I2">
        <f>ABS((B2-H2)/B2)</f>
        <v>0.17537552469505327</v>
      </c>
      <c r="J2" t="s">
        <v>0</v>
      </c>
      <c r="K2">
        <v>1.9719839567923287</v>
      </c>
    </row>
    <row r="3" spans="1:11" x14ac:dyDescent="0.25">
      <c r="A3">
        <v>0.1</v>
      </c>
      <c r="B3">
        <v>1.387781221</v>
      </c>
      <c r="C3">
        <f t="shared" si="0"/>
        <v>1.8571809345212322</v>
      </c>
      <c r="D3">
        <f t="shared" ref="D3:D31" si="1">(B3-C3)</f>
        <v>-0.46939971352123222</v>
      </c>
      <c r="E3" t="s">
        <v>1</v>
      </c>
      <c r="F3">
        <v>-2.7043333280314852</v>
      </c>
      <c r="H3">
        <f t="shared" ref="H3:H31" si="2">K$2*A3^2+K$3*A3+K$4</f>
        <v>1.0676935042277447</v>
      </c>
      <c r="I3">
        <f t="shared" ref="I3:I31" si="3">ABS((B3-H3)/B3)</f>
        <v>0.23064710195574503</v>
      </c>
      <c r="J3" t="s">
        <v>1</v>
      </c>
      <c r="K3">
        <v>-1.1743895766487618</v>
      </c>
    </row>
    <row r="4" spans="1:11" x14ac:dyDescent="0.25">
      <c r="A4">
        <v>0.1</v>
      </c>
      <c r="B4">
        <v>1.0676933159999999</v>
      </c>
      <c r="C4">
        <f t="shared" si="0"/>
        <v>1.8571809345212322</v>
      </c>
      <c r="D4">
        <f t="shared" si="1"/>
        <v>-0.78948761852123228</v>
      </c>
      <c r="E4" t="s">
        <v>2</v>
      </c>
      <c r="F4">
        <v>2.1020496167890856</v>
      </c>
      <c r="H4">
        <f t="shared" si="2"/>
        <v>1.0676935042277447</v>
      </c>
      <c r="I4">
        <f t="shared" si="3"/>
        <v>1.7629383073148833E-7</v>
      </c>
      <c r="J4" t="s">
        <v>2</v>
      </c>
      <c r="K4">
        <v>1.1654126223246977</v>
      </c>
    </row>
    <row r="5" spans="1:11" x14ac:dyDescent="0.25">
      <c r="A5">
        <v>0.2</v>
      </c>
      <c r="B5">
        <v>0.83955561000000001</v>
      </c>
      <c r="C5">
        <f t="shared" si="0"/>
        <v>1.6634415533239688</v>
      </c>
      <c r="D5">
        <f t="shared" si="1"/>
        <v>-0.82388594332396881</v>
      </c>
      <c r="H5">
        <f t="shared" si="2"/>
        <v>1.0094140652666383</v>
      </c>
      <c r="I5">
        <f t="shared" si="3"/>
        <v>0.20231948097713068</v>
      </c>
    </row>
    <row r="6" spans="1:11" x14ac:dyDescent="0.25">
      <c r="A6">
        <v>0.2</v>
      </c>
      <c r="B6">
        <v>1.6149055649999999</v>
      </c>
      <c r="C6">
        <f t="shared" si="0"/>
        <v>1.6634415533239688</v>
      </c>
      <c r="D6">
        <f t="shared" si="1"/>
        <v>-4.8535988323968882E-2</v>
      </c>
      <c r="H6">
        <f t="shared" si="2"/>
        <v>1.0094140652666383</v>
      </c>
      <c r="I6">
        <f t="shared" si="3"/>
        <v>0.37493926137616695</v>
      </c>
    </row>
    <row r="7" spans="1:11" x14ac:dyDescent="0.25">
      <c r="A7">
        <v>0.3</v>
      </c>
      <c r="B7">
        <v>0.85022354600000005</v>
      </c>
      <c r="C7">
        <f t="shared" si="0"/>
        <v>1.5208314731972954</v>
      </c>
      <c r="D7">
        <f t="shared" si="1"/>
        <v>-0.67060792719729534</v>
      </c>
      <c r="H7">
        <f t="shared" si="2"/>
        <v>0.9905743054413787</v>
      </c>
      <c r="I7">
        <f t="shared" si="3"/>
        <v>0.16507512653781367</v>
      </c>
    </row>
    <row r="8" spans="1:11" x14ac:dyDescent="0.25">
      <c r="A8">
        <v>0.3</v>
      </c>
      <c r="B8">
        <v>1.850828267</v>
      </c>
      <c r="C8">
        <f t="shared" si="0"/>
        <v>1.5208314731972954</v>
      </c>
      <c r="D8">
        <f t="shared" si="1"/>
        <v>0.32999679380270464</v>
      </c>
      <c r="H8">
        <f t="shared" si="2"/>
        <v>0.9905743054413787</v>
      </c>
      <c r="I8">
        <f t="shared" si="3"/>
        <v>0.46479404756066506</v>
      </c>
    </row>
    <row r="9" spans="1:11" x14ac:dyDescent="0.25">
      <c r="A9">
        <v>0.4</v>
      </c>
      <c r="B9">
        <v>1.011225708</v>
      </c>
      <c r="C9">
        <f t="shared" si="0"/>
        <v>1.4293506941412122</v>
      </c>
      <c r="D9">
        <f t="shared" si="1"/>
        <v>-0.41812498614121218</v>
      </c>
      <c r="H9">
        <f t="shared" si="2"/>
        <v>1.0111742247519655</v>
      </c>
      <c r="I9">
        <f t="shared" si="3"/>
        <v>5.0911727843949019E-5</v>
      </c>
    </row>
    <row r="10" spans="1:11" x14ac:dyDescent="0.25">
      <c r="A10">
        <v>0.5</v>
      </c>
      <c r="B10">
        <v>0.599047616</v>
      </c>
      <c r="C10">
        <f t="shared" si="0"/>
        <v>1.3889992161557188</v>
      </c>
      <c r="D10">
        <f t="shared" si="1"/>
        <v>-0.78995160015571875</v>
      </c>
      <c r="H10">
        <f t="shared" si="2"/>
        <v>1.071213823198399</v>
      </c>
      <c r="I10">
        <f t="shared" si="3"/>
        <v>0.788194785501657</v>
      </c>
    </row>
    <row r="11" spans="1:11" x14ac:dyDescent="0.25">
      <c r="A11">
        <v>0.6</v>
      </c>
      <c r="B11">
        <v>1.1777370789999999</v>
      </c>
      <c r="C11">
        <f t="shared" si="0"/>
        <v>1.3997770392408158</v>
      </c>
      <c r="D11">
        <f t="shared" si="1"/>
        <v>-0.22203996024081585</v>
      </c>
      <c r="H11">
        <f t="shared" si="2"/>
        <v>1.1706931007806789</v>
      </c>
      <c r="I11">
        <f t="shared" si="3"/>
        <v>5.9809428988191115E-3</v>
      </c>
    </row>
    <row r="12" spans="1:11" x14ac:dyDescent="0.25">
      <c r="A12">
        <v>0.4</v>
      </c>
      <c r="B12">
        <v>1.589863032</v>
      </c>
      <c r="C12">
        <f t="shared" si="0"/>
        <v>1.4293506941412122</v>
      </c>
      <c r="D12">
        <f t="shared" si="1"/>
        <v>0.16051233785878782</v>
      </c>
      <c r="H12">
        <f t="shared" si="2"/>
        <v>1.0111742247519655</v>
      </c>
      <c r="I12">
        <f t="shared" si="3"/>
        <v>0.36398657972445675</v>
      </c>
    </row>
    <row r="13" spans="1:11" x14ac:dyDescent="0.25">
      <c r="A13">
        <v>0.5</v>
      </c>
      <c r="B13">
        <v>0.54739626100000005</v>
      </c>
      <c r="C13">
        <f t="shared" si="0"/>
        <v>1.3889992161557188</v>
      </c>
      <c r="D13">
        <f t="shared" si="1"/>
        <v>-0.8416029551557187</v>
      </c>
      <c r="H13">
        <f t="shared" si="2"/>
        <v>1.071213823198399</v>
      </c>
      <c r="I13">
        <f t="shared" si="3"/>
        <v>0.95692572185544922</v>
      </c>
    </row>
    <row r="14" spans="1:11" x14ac:dyDescent="0.25">
      <c r="A14">
        <v>0.6</v>
      </c>
      <c r="B14">
        <v>1.343164969</v>
      </c>
      <c r="C14">
        <f t="shared" si="0"/>
        <v>1.3997770392408158</v>
      </c>
      <c r="D14">
        <f t="shared" si="1"/>
        <v>-5.6612070240815715E-2</v>
      </c>
      <c r="H14">
        <f t="shared" si="2"/>
        <v>1.1706931007806789</v>
      </c>
      <c r="I14">
        <f t="shared" si="3"/>
        <v>0.12840706257231246</v>
      </c>
    </row>
    <row r="15" spans="1:11" x14ac:dyDescent="0.25">
      <c r="A15">
        <v>0.5</v>
      </c>
      <c r="B15">
        <v>2.4668720230000001</v>
      </c>
      <c r="C15">
        <f t="shared" si="0"/>
        <v>1.3889992161557188</v>
      </c>
      <c r="D15">
        <f t="shared" si="1"/>
        <v>1.0778728068442813</v>
      </c>
      <c r="H15">
        <f t="shared" si="2"/>
        <v>1.071213823198399</v>
      </c>
      <c r="I15">
        <f t="shared" si="3"/>
        <v>0.56576027730223322</v>
      </c>
    </row>
    <row r="16" spans="1:11" x14ac:dyDescent="0.25">
      <c r="A16">
        <v>0.6</v>
      </c>
      <c r="B16">
        <v>0.98261899799999997</v>
      </c>
      <c r="C16">
        <f t="shared" si="0"/>
        <v>1.3997770392408158</v>
      </c>
      <c r="D16">
        <f t="shared" si="1"/>
        <v>-0.41715804124081579</v>
      </c>
      <c r="H16">
        <f t="shared" si="2"/>
        <v>1.1706931007806789</v>
      </c>
      <c r="I16">
        <f t="shared" si="3"/>
        <v>0.1914008411841015</v>
      </c>
    </row>
    <row r="17" spans="1:9" x14ac:dyDescent="0.25">
      <c r="A17">
        <v>0.7</v>
      </c>
      <c r="B17">
        <v>1.3457031669999999</v>
      </c>
      <c r="C17">
        <f t="shared" si="0"/>
        <v>1.4616841633965028</v>
      </c>
      <c r="D17">
        <f t="shared" si="1"/>
        <v>-0.11598099639650283</v>
      </c>
      <c r="H17">
        <f t="shared" si="2"/>
        <v>1.3096120574988053</v>
      </c>
      <c r="I17">
        <f t="shared" si="3"/>
        <v>2.6819517398961917E-2</v>
      </c>
    </row>
    <row r="18" spans="1:9" x14ac:dyDescent="0.25">
      <c r="A18">
        <v>0.6</v>
      </c>
      <c r="B18">
        <v>2.4405549209999999</v>
      </c>
      <c r="C18">
        <f t="shared" si="0"/>
        <v>1.3997770392408158</v>
      </c>
      <c r="D18">
        <f t="shared" si="1"/>
        <v>1.0407778817591842</v>
      </c>
      <c r="H18">
        <f t="shared" si="2"/>
        <v>1.1706931007806789</v>
      </c>
      <c r="I18">
        <f t="shared" si="3"/>
        <v>0.52031683831110187</v>
      </c>
    </row>
    <row r="19" spans="1:9" x14ac:dyDescent="0.25">
      <c r="A19">
        <v>0.7</v>
      </c>
      <c r="B19">
        <v>1.4044485710000001</v>
      </c>
      <c r="C19">
        <f t="shared" si="0"/>
        <v>1.4616841633965028</v>
      </c>
      <c r="D19">
        <f t="shared" si="1"/>
        <v>-5.7235592396502666E-2</v>
      </c>
      <c r="H19">
        <f t="shared" si="2"/>
        <v>1.3096120574988053</v>
      </c>
      <c r="I19">
        <f t="shared" si="3"/>
        <v>6.7525800132125169E-2</v>
      </c>
    </row>
    <row r="20" spans="1:9" x14ac:dyDescent="0.25">
      <c r="A20">
        <v>0.8</v>
      </c>
      <c r="B20">
        <v>1.707961957</v>
      </c>
      <c r="C20">
        <f t="shared" si="0"/>
        <v>1.57472058862278</v>
      </c>
      <c r="D20">
        <f t="shared" si="1"/>
        <v>0.13324136837722</v>
      </c>
      <c r="H20">
        <f t="shared" si="2"/>
        <v>1.487970693352779</v>
      </c>
      <c r="I20">
        <f t="shared" si="3"/>
        <v>0.12880337453981183</v>
      </c>
    </row>
    <row r="21" spans="1:9" x14ac:dyDescent="0.25">
      <c r="A21">
        <v>0.7</v>
      </c>
      <c r="B21">
        <v>2.7989063220000001</v>
      </c>
      <c r="C21">
        <f t="shared" si="0"/>
        <v>1.4616841633965028</v>
      </c>
      <c r="D21">
        <f t="shared" si="1"/>
        <v>1.3372221586034974</v>
      </c>
      <c r="H21">
        <f t="shared" si="2"/>
        <v>1.3096120574988053</v>
      </c>
      <c r="I21">
        <f t="shared" si="3"/>
        <v>0.53209864610152346</v>
      </c>
    </row>
    <row r="22" spans="1:9" x14ac:dyDescent="0.25">
      <c r="A22">
        <v>0.8</v>
      </c>
      <c r="B22">
        <v>1.5249144100000001</v>
      </c>
      <c r="C22">
        <f t="shared" si="0"/>
        <v>1.57472058862278</v>
      </c>
      <c r="D22">
        <f t="shared" si="1"/>
        <v>-4.9806178622779917E-2</v>
      </c>
      <c r="H22">
        <f t="shared" si="2"/>
        <v>1.487970693352779</v>
      </c>
      <c r="I22">
        <f t="shared" si="3"/>
        <v>2.4226747681675504E-2</v>
      </c>
    </row>
    <row r="23" spans="1:9" x14ac:dyDescent="0.25">
      <c r="A23">
        <v>0.9</v>
      </c>
      <c r="B23">
        <v>1.358180787</v>
      </c>
      <c r="C23">
        <f t="shared" si="0"/>
        <v>1.7388863149196467</v>
      </c>
      <c r="D23">
        <f t="shared" si="1"/>
        <v>-0.38070552791964674</v>
      </c>
      <c r="H23">
        <f t="shared" si="2"/>
        <v>1.7057690083425985</v>
      </c>
      <c r="I23">
        <f t="shared" si="3"/>
        <v>0.25592191015333399</v>
      </c>
    </row>
    <row r="24" spans="1:9" x14ac:dyDescent="0.25">
      <c r="A24">
        <v>1</v>
      </c>
      <c r="B24">
        <v>1.237154933</v>
      </c>
      <c r="C24">
        <f t="shared" si="0"/>
        <v>1.9541813422871037</v>
      </c>
      <c r="D24">
        <f t="shared" si="1"/>
        <v>-0.71702640928710371</v>
      </c>
      <c r="H24">
        <f t="shared" si="2"/>
        <v>1.9630070024682647</v>
      </c>
      <c r="I24">
        <f t="shared" si="3"/>
        <v>0.58671072644727884</v>
      </c>
    </row>
    <row r="25" spans="1:9" x14ac:dyDescent="0.25">
      <c r="A25">
        <v>0.8</v>
      </c>
      <c r="B25">
        <v>2.9407231020000002</v>
      </c>
      <c r="C25">
        <f t="shared" si="0"/>
        <v>1.57472058862278</v>
      </c>
      <c r="D25">
        <f t="shared" si="1"/>
        <v>1.3660025133772202</v>
      </c>
      <c r="H25">
        <f t="shared" si="2"/>
        <v>1.487970693352779</v>
      </c>
      <c r="I25">
        <f t="shared" si="3"/>
        <v>0.4940119685730347</v>
      </c>
    </row>
    <row r="26" spans="1:9" x14ac:dyDescent="0.25">
      <c r="A26">
        <v>0.9</v>
      </c>
      <c r="B26">
        <v>2.3815236450000001</v>
      </c>
      <c r="C26">
        <f t="shared" si="0"/>
        <v>1.7388863149196467</v>
      </c>
      <c r="D26">
        <f t="shared" si="1"/>
        <v>0.6426373300803534</v>
      </c>
      <c r="H26">
        <f t="shared" si="2"/>
        <v>1.7057690083425985</v>
      </c>
      <c r="I26">
        <f t="shared" si="3"/>
        <v>0.28374886727500942</v>
      </c>
    </row>
    <row r="27" spans="1:9" x14ac:dyDescent="0.25">
      <c r="A27">
        <v>1</v>
      </c>
      <c r="B27">
        <v>1.9049678160000001</v>
      </c>
      <c r="C27">
        <f t="shared" si="0"/>
        <v>1.9541813422871037</v>
      </c>
      <c r="D27">
        <f t="shared" si="1"/>
        <v>-4.9213526287103626E-2</v>
      </c>
      <c r="H27">
        <f t="shared" si="2"/>
        <v>1.9630070024682647</v>
      </c>
      <c r="I27">
        <f t="shared" si="3"/>
        <v>3.0467279279360042E-2</v>
      </c>
    </row>
    <row r="28" spans="1:9" x14ac:dyDescent="0.25">
      <c r="A28">
        <v>0.9</v>
      </c>
      <c r="B28">
        <v>2.9761755509999999</v>
      </c>
      <c r="C28">
        <f t="shared" si="0"/>
        <v>1.7388863149196467</v>
      </c>
      <c r="D28">
        <f t="shared" si="1"/>
        <v>1.2372892360803531</v>
      </c>
      <c r="H28">
        <f t="shared" si="2"/>
        <v>1.7057690083425985</v>
      </c>
      <c r="I28">
        <f t="shared" si="3"/>
        <v>0.42685873897141002</v>
      </c>
    </row>
    <row r="29" spans="1:9" x14ac:dyDescent="0.25">
      <c r="A29">
        <v>1</v>
      </c>
      <c r="B29">
        <v>2.1498872869999999</v>
      </c>
      <c r="C29">
        <f t="shared" si="0"/>
        <v>1.9541813422871037</v>
      </c>
      <c r="D29">
        <f t="shared" si="1"/>
        <v>0.19570594471289615</v>
      </c>
      <c r="H29">
        <f t="shared" si="2"/>
        <v>1.9630070024682647</v>
      </c>
      <c r="I29">
        <f t="shared" si="3"/>
        <v>8.6925619618185707E-2</v>
      </c>
    </row>
    <row r="30" spans="1:9" x14ac:dyDescent="0.25">
      <c r="A30">
        <v>1.1000000000000001</v>
      </c>
      <c r="B30">
        <v>2.169502144</v>
      </c>
      <c r="C30">
        <f t="shared" si="0"/>
        <v>2.2206056707251514</v>
      </c>
      <c r="D30">
        <f t="shared" si="1"/>
        <v>-5.1103526725151394E-2</v>
      </c>
      <c r="H30">
        <f t="shared" si="2"/>
        <v>2.2596846757297779</v>
      </c>
      <c r="I30">
        <f t="shared" si="3"/>
        <v>4.1568307263114633E-2</v>
      </c>
    </row>
    <row r="31" spans="1:9" x14ac:dyDescent="0.25">
      <c r="A31">
        <v>1</v>
      </c>
      <c r="B31">
        <v>2.7763076029999998</v>
      </c>
      <c r="C31">
        <f t="shared" si="0"/>
        <v>1.9541813422871037</v>
      </c>
      <c r="D31">
        <f t="shared" si="1"/>
        <v>0.82212626071289607</v>
      </c>
      <c r="H31">
        <f t="shared" si="2"/>
        <v>1.9630070024682647</v>
      </c>
      <c r="I31">
        <f t="shared" si="3"/>
        <v>0.29294326019671069</v>
      </c>
    </row>
    <row r="32" spans="1:9" x14ac:dyDescent="0.25">
      <c r="A32">
        <v>1.1000000000000001</v>
      </c>
      <c r="B32">
        <v>2.3441401480000001</v>
      </c>
      <c r="C32">
        <f t="shared" ref="C32:C91" si="4">F$2*A32^2+F$3*A32+F$4</f>
        <v>2.2206056707251514</v>
      </c>
      <c r="D32">
        <f t="shared" ref="D32:D91" si="5">(B32-C32)</f>
        <v>0.12353447727484879</v>
      </c>
      <c r="H32">
        <f t="shared" ref="H32:H91" si="6">K$2*A32^2+K$3*A32+K$4</f>
        <v>2.2596846757297779</v>
      </c>
      <c r="I32">
        <f t="shared" ref="I32:I91" si="7">ABS((B32-H32)/B32)</f>
        <v>3.6028337444874561E-2</v>
      </c>
    </row>
    <row r="33" spans="1:9" x14ac:dyDescent="0.25">
      <c r="A33">
        <v>1.2</v>
      </c>
      <c r="B33">
        <v>2.4664779559999999</v>
      </c>
      <c r="C33">
        <f t="shared" si="4"/>
        <v>2.5381593002337879</v>
      </c>
      <c r="D33">
        <f t="shared" si="5"/>
        <v>-7.1681344233788025E-2</v>
      </c>
      <c r="H33">
        <f t="shared" si="6"/>
        <v>2.595802028127137</v>
      </c>
      <c r="I33">
        <f t="shared" si="7"/>
        <v>5.2432689216840966E-2</v>
      </c>
    </row>
    <row r="34" spans="1:9" x14ac:dyDescent="0.25">
      <c r="A34">
        <v>1.1000000000000001</v>
      </c>
      <c r="B34">
        <v>3.6617770379999999</v>
      </c>
      <c r="C34">
        <f t="shared" si="4"/>
        <v>2.2206056707251514</v>
      </c>
      <c r="D34">
        <f t="shared" si="5"/>
        <v>1.4411713672748485</v>
      </c>
      <c r="H34">
        <f t="shared" si="6"/>
        <v>2.2596846757297779</v>
      </c>
      <c r="I34">
        <f t="shared" si="7"/>
        <v>0.3828994359077692</v>
      </c>
    </row>
    <row r="35" spans="1:9" x14ac:dyDescent="0.25">
      <c r="A35">
        <v>1.2</v>
      </c>
      <c r="B35">
        <v>2.5956804789999999</v>
      </c>
      <c r="C35">
        <f t="shared" si="4"/>
        <v>2.5381593002337879</v>
      </c>
      <c r="D35">
        <f t="shared" si="5"/>
        <v>5.7521178766211989E-2</v>
      </c>
      <c r="H35">
        <f t="shared" si="6"/>
        <v>2.595802028127137</v>
      </c>
      <c r="I35">
        <f t="shared" si="7"/>
        <v>4.6827461284433669E-5</v>
      </c>
    </row>
    <row r="36" spans="1:9" x14ac:dyDescent="0.25">
      <c r="A36">
        <v>1.2</v>
      </c>
      <c r="B36">
        <v>3.9695537669999998</v>
      </c>
      <c r="C36">
        <f t="shared" si="4"/>
        <v>2.5381593002337879</v>
      </c>
      <c r="D36">
        <f t="shared" si="5"/>
        <v>1.431394466766212</v>
      </c>
      <c r="H36">
        <f t="shared" si="6"/>
        <v>2.595802028127137</v>
      </c>
      <c r="I36">
        <f t="shared" si="7"/>
        <v>0.34607208253311533</v>
      </c>
    </row>
    <row r="37" spans="1:9" x14ac:dyDescent="0.25">
      <c r="A37">
        <v>1.3</v>
      </c>
      <c r="B37">
        <v>2.9732896869999998</v>
      </c>
      <c r="C37">
        <f t="shared" si="4"/>
        <v>2.9068422308130155</v>
      </c>
      <c r="D37">
        <f t="shared" si="5"/>
        <v>6.6447456186984333E-2</v>
      </c>
      <c r="H37">
        <f t="shared" si="6"/>
        <v>2.971359059660343</v>
      </c>
      <c r="I37">
        <f t="shared" si="7"/>
        <v>6.4932365927816715E-4</v>
      </c>
    </row>
    <row r="38" spans="1:9" x14ac:dyDescent="0.25">
      <c r="A38">
        <v>1.4</v>
      </c>
      <c r="B38">
        <v>3.6001090090000001</v>
      </c>
      <c r="C38">
        <f t="shared" si="4"/>
        <v>3.3266544624628329</v>
      </c>
      <c r="D38">
        <f t="shared" si="5"/>
        <v>0.27345454653716716</v>
      </c>
      <c r="H38">
        <f t="shared" si="6"/>
        <v>3.3863557703293949</v>
      </c>
      <c r="I38">
        <f t="shared" si="7"/>
        <v>5.9374101766429356E-2</v>
      </c>
    </row>
    <row r="39" spans="1:9" x14ac:dyDescent="0.25">
      <c r="A39">
        <v>1.3</v>
      </c>
      <c r="B39">
        <v>4.129502564</v>
      </c>
      <c r="C39">
        <f t="shared" si="4"/>
        <v>2.9068422308130155</v>
      </c>
      <c r="D39">
        <f t="shared" si="5"/>
        <v>1.2226603331869845</v>
      </c>
      <c r="H39">
        <f t="shared" si="6"/>
        <v>2.971359059660343</v>
      </c>
      <c r="I39">
        <f t="shared" si="7"/>
        <v>0.28045593540395658</v>
      </c>
    </row>
    <row r="40" spans="1:9" x14ac:dyDescent="0.25">
      <c r="A40">
        <v>1.4</v>
      </c>
      <c r="B40">
        <v>2.745885205</v>
      </c>
      <c r="C40">
        <f t="shared" si="4"/>
        <v>3.3266544624628329</v>
      </c>
      <c r="D40">
        <f t="shared" si="5"/>
        <v>-0.58076925746283292</v>
      </c>
      <c r="H40">
        <f t="shared" si="6"/>
        <v>3.3863557703293949</v>
      </c>
      <c r="I40">
        <f t="shared" si="7"/>
        <v>0.23324739292201946</v>
      </c>
    </row>
    <row r="41" spans="1:9" x14ac:dyDescent="0.25">
      <c r="A41">
        <v>1.4</v>
      </c>
      <c r="B41">
        <v>4.8981903390000001</v>
      </c>
      <c r="C41">
        <f t="shared" si="4"/>
        <v>3.3266544624628329</v>
      </c>
      <c r="D41">
        <f t="shared" si="5"/>
        <v>1.5715358765371672</v>
      </c>
      <c r="H41">
        <f t="shared" si="6"/>
        <v>3.3863557703293949</v>
      </c>
      <c r="I41">
        <f t="shared" si="7"/>
        <v>0.30865165786498544</v>
      </c>
    </row>
    <row r="42" spans="1:9" x14ac:dyDescent="0.25">
      <c r="A42">
        <v>1.5</v>
      </c>
      <c r="B42">
        <v>3.2183642059999999</v>
      </c>
      <c r="C42">
        <f t="shared" si="4"/>
        <v>3.7975959951832401</v>
      </c>
      <c r="D42">
        <f t="shared" si="5"/>
        <v>-0.57923178918324014</v>
      </c>
      <c r="H42">
        <f t="shared" si="6"/>
        <v>3.8407921601342947</v>
      </c>
      <c r="I42">
        <f t="shared" si="7"/>
        <v>0.19339885553471595</v>
      </c>
    </row>
    <row r="43" spans="1:9" x14ac:dyDescent="0.25">
      <c r="A43">
        <v>1.6</v>
      </c>
      <c r="B43">
        <v>3.3513626009999999</v>
      </c>
      <c r="C43">
        <f t="shared" si="4"/>
        <v>4.3196668289742393</v>
      </c>
      <c r="D43">
        <f t="shared" si="5"/>
        <v>-0.96830422797423932</v>
      </c>
      <c r="H43">
        <f t="shared" si="6"/>
        <v>4.3346682290750413</v>
      </c>
      <c r="I43">
        <f t="shared" si="7"/>
        <v>0.29340472671672013</v>
      </c>
    </row>
    <row r="44" spans="1:9" x14ac:dyDescent="0.25">
      <c r="A44">
        <v>1.5</v>
      </c>
      <c r="B44">
        <v>5.2963823310000002</v>
      </c>
      <c r="C44">
        <f t="shared" si="4"/>
        <v>3.7975959951832401</v>
      </c>
      <c r="D44">
        <f t="shared" si="5"/>
        <v>1.4987863358167601</v>
      </c>
      <c r="H44">
        <f t="shared" si="6"/>
        <v>3.8407921601342947</v>
      </c>
      <c r="I44">
        <f t="shared" si="7"/>
        <v>0.27482724620276389</v>
      </c>
    </row>
    <row r="45" spans="1:9" x14ac:dyDescent="0.25">
      <c r="A45">
        <v>1.6</v>
      </c>
      <c r="B45">
        <v>3.6400021740000001</v>
      </c>
      <c r="C45">
        <f t="shared" si="4"/>
        <v>4.3196668289742393</v>
      </c>
      <c r="D45">
        <f t="shared" si="5"/>
        <v>-0.67966465497423911</v>
      </c>
      <c r="H45">
        <f t="shared" si="6"/>
        <v>4.3346682290750413</v>
      </c>
      <c r="I45">
        <f t="shared" si="7"/>
        <v>0.19084220884177999</v>
      </c>
    </row>
    <row r="46" spans="1:9" x14ac:dyDescent="0.25">
      <c r="A46">
        <v>1.7</v>
      </c>
      <c r="B46">
        <v>3.6727151610000002</v>
      </c>
      <c r="C46">
        <f t="shared" si="4"/>
        <v>4.8928669638358251</v>
      </c>
      <c r="D46">
        <f t="shared" si="5"/>
        <v>-1.2201518028358249</v>
      </c>
      <c r="H46">
        <f t="shared" si="6"/>
        <v>4.8679839771516322</v>
      </c>
      <c r="I46">
        <f t="shared" si="7"/>
        <v>0.32544555288251281</v>
      </c>
    </row>
    <row r="47" spans="1:9" x14ac:dyDescent="0.25">
      <c r="A47">
        <v>1.6</v>
      </c>
      <c r="B47">
        <v>5.6967180600000002</v>
      </c>
      <c r="C47">
        <f t="shared" si="4"/>
        <v>4.3196668289742393</v>
      </c>
      <c r="D47">
        <f t="shared" si="5"/>
        <v>1.377051231025761</v>
      </c>
      <c r="H47">
        <f t="shared" si="6"/>
        <v>4.3346682290750413</v>
      </c>
      <c r="I47">
        <f t="shared" si="7"/>
        <v>0.2390937758511712</v>
      </c>
    </row>
    <row r="48" spans="1:9" x14ac:dyDescent="0.25">
      <c r="A48">
        <v>1.7</v>
      </c>
      <c r="B48">
        <v>4.3231612070000001</v>
      </c>
      <c r="C48">
        <f t="shared" si="4"/>
        <v>4.8928669638358251</v>
      </c>
      <c r="D48">
        <f t="shared" si="5"/>
        <v>-0.56970575683582503</v>
      </c>
      <c r="H48">
        <f t="shared" si="6"/>
        <v>4.8679839771516322</v>
      </c>
      <c r="I48">
        <f t="shared" si="7"/>
        <v>0.12602416242759187</v>
      </c>
    </row>
    <row r="49" spans="1:9" x14ac:dyDescent="0.25">
      <c r="A49">
        <v>1.8</v>
      </c>
      <c r="B49">
        <v>3.9840388189999998</v>
      </c>
      <c r="C49">
        <f t="shared" si="4"/>
        <v>5.5171963997680038</v>
      </c>
      <c r="D49">
        <f t="shared" si="5"/>
        <v>-1.533157580768004</v>
      </c>
      <c r="H49">
        <f t="shared" si="6"/>
        <v>5.4407394043640718</v>
      </c>
      <c r="I49">
        <f t="shared" si="7"/>
        <v>0.36563413449111576</v>
      </c>
    </row>
    <row r="50" spans="1:9" x14ac:dyDescent="0.25">
      <c r="A50">
        <v>1.7</v>
      </c>
      <c r="B50">
        <v>6.2835177059999996</v>
      </c>
      <c r="C50">
        <f t="shared" si="4"/>
        <v>4.8928669638358251</v>
      </c>
      <c r="D50">
        <f t="shared" si="5"/>
        <v>1.3906507421641745</v>
      </c>
      <c r="H50">
        <f t="shared" si="6"/>
        <v>4.8679839771516322</v>
      </c>
      <c r="I50">
        <f t="shared" si="7"/>
        <v>0.22527727223505772</v>
      </c>
    </row>
    <row r="51" spans="1:9" x14ac:dyDescent="0.25">
      <c r="A51">
        <v>1.8</v>
      </c>
      <c r="B51">
        <v>4.5327228670000004</v>
      </c>
      <c r="C51">
        <f t="shared" si="4"/>
        <v>5.5171963997680038</v>
      </c>
      <c r="D51">
        <f t="shared" si="5"/>
        <v>-0.98447353276800342</v>
      </c>
      <c r="H51">
        <f t="shared" si="6"/>
        <v>5.4407394043640718</v>
      </c>
      <c r="I51">
        <f t="shared" si="7"/>
        <v>0.20032474166351263</v>
      </c>
    </row>
    <row r="52" spans="1:9" x14ac:dyDescent="0.25">
      <c r="A52">
        <v>1.9</v>
      </c>
      <c r="B52">
        <v>4.9783547380000002</v>
      </c>
      <c r="C52">
        <f t="shared" si="4"/>
        <v>6.192655136770771</v>
      </c>
      <c r="D52">
        <f t="shared" si="5"/>
        <v>-1.2143003987707708</v>
      </c>
      <c r="H52">
        <f t="shared" si="6"/>
        <v>6.0529345107123564</v>
      </c>
      <c r="I52">
        <f t="shared" si="7"/>
        <v>0.21585038215739061</v>
      </c>
    </row>
    <row r="53" spans="1:9" x14ac:dyDescent="0.25">
      <c r="A53">
        <v>1.8</v>
      </c>
      <c r="B53">
        <v>6.152934063</v>
      </c>
      <c r="C53">
        <f t="shared" si="4"/>
        <v>5.5171963997680038</v>
      </c>
      <c r="D53">
        <f t="shared" si="5"/>
        <v>0.63573766323199621</v>
      </c>
      <c r="H53">
        <f t="shared" si="6"/>
        <v>5.4407394043640718</v>
      </c>
      <c r="I53">
        <f t="shared" si="7"/>
        <v>0.11574878770741806</v>
      </c>
    </row>
    <row r="54" spans="1:9" x14ac:dyDescent="0.25">
      <c r="A54">
        <v>1.9</v>
      </c>
      <c r="B54">
        <v>5.213258283</v>
      </c>
      <c r="C54">
        <f t="shared" si="4"/>
        <v>6.192655136770771</v>
      </c>
      <c r="D54">
        <f t="shared" si="5"/>
        <v>-0.9793968537707709</v>
      </c>
      <c r="H54">
        <f t="shared" si="6"/>
        <v>6.0529345107123564</v>
      </c>
      <c r="I54">
        <f t="shared" si="7"/>
        <v>0.16106553370863486</v>
      </c>
    </row>
    <row r="55" spans="1:9" x14ac:dyDescent="0.25">
      <c r="A55">
        <v>2</v>
      </c>
      <c r="B55">
        <v>5.8215219820000002</v>
      </c>
      <c r="C55">
        <f t="shared" si="4"/>
        <v>6.9192431748441283</v>
      </c>
      <c r="D55">
        <f t="shared" si="5"/>
        <v>-1.0977211928441282</v>
      </c>
      <c r="H55">
        <f t="shared" si="6"/>
        <v>6.7045692961964889</v>
      </c>
      <c r="I55">
        <f t="shared" si="7"/>
        <v>0.15168667522459742</v>
      </c>
    </row>
    <row r="56" spans="1:9" x14ac:dyDescent="0.25">
      <c r="A56">
        <v>1.9</v>
      </c>
      <c r="B56">
        <v>7.5718588069999999</v>
      </c>
      <c r="C56">
        <f t="shared" si="4"/>
        <v>6.192655136770771</v>
      </c>
      <c r="D56">
        <f t="shared" si="5"/>
        <v>1.379203670229229</v>
      </c>
      <c r="H56">
        <f t="shared" si="6"/>
        <v>6.0529345107123564</v>
      </c>
      <c r="I56">
        <f t="shared" si="7"/>
        <v>0.20060124402787791</v>
      </c>
    </row>
    <row r="57" spans="1:9" x14ac:dyDescent="0.25">
      <c r="A57">
        <v>2</v>
      </c>
      <c r="B57">
        <v>6.4058663280000001</v>
      </c>
      <c r="C57">
        <f t="shared" si="4"/>
        <v>6.9192431748441283</v>
      </c>
      <c r="D57">
        <f t="shared" si="5"/>
        <v>-0.51337684684412821</v>
      </c>
      <c r="H57">
        <f t="shared" si="6"/>
        <v>6.7045692961964889</v>
      </c>
      <c r="I57">
        <f t="shared" si="7"/>
        <v>4.6629597450521261E-2</v>
      </c>
    </row>
    <row r="58" spans="1:9" x14ac:dyDescent="0.25">
      <c r="A58">
        <v>2.1</v>
      </c>
      <c r="B58">
        <v>6.5923980569999996</v>
      </c>
      <c r="C58">
        <f t="shared" si="4"/>
        <v>7.6969605139880759</v>
      </c>
      <c r="D58">
        <f t="shared" si="5"/>
        <v>-1.1045624569880763</v>
      </c>
      <c r="H58">
        <f t="shared" si="6"/>
        <v>7.3956437608164682</v>
      </c>
      <c r="I58">
        <f t="shared" si="7"/>
        <v>0.12184423587158227</v>
      </c>
    </row>
    <row r="59" spans="1:9" x14ac:dyDescent="0.25">
      <c r="A59">
        <v>2</v>
      </c>
      <c r="B59">
        <v>7.8139089310000003</v>
      </c>
      <c r="C59">
        <f t="shared" si="4"/>
        <v>6.9192431748441283</v>
      </c>
      <c r="D59">
        <f t="shared" si="5"/>
        <v>0.89466575615587196</v>
      </c>
      <c r="H59">
        <f t="shared" si="6"/>
        <v>6.7045692961964889</v>
      </c>
      <c r="I59">
        <f t="shared" si="7"/>
        <v>0.14196986995874056</v>
      </c>
    </row>
    <row r="60" spans="1:9" x14ac:dyDescent="0.25">
      <c r="A60">
        <v>2.1</v>
      </c>
      <c r="B60">
        <v>6.7379398720000001</v>
      </c>
      <c r="C60">
        <f t="shared" si="4"/>
        <v>7.6969605139880759</v>
      </c>
      <c r="D60">
        <f t="shared" si="5"/>
        <v>-0.95902064198807579</v>
      </c>
      <c r="H60">
        <f t="shared" si="6"/>
        <v>7.3956437608164682</v>
      </c>
      <c r="I60">
        <f t="shared" si="7"/>
        <v>9.7612015142729977E-2</v>
      </c>
    </row>
    <row r="61" spans="1:9" x14ac:dyDescent="0.25">
      <c r="A61">
        <v>2.2000000000000002</v>
      </c>
      <c r="B61">
        <v>6.9350736770000001</v>
      </c>
      <c r="C61">
        <f t="shared" si="4"/>
        <v>8.5258071542026173</v>
      </c>
      <c r="D61">
        <f t="shared" si="5"/>
        <v>-1.5907334772026172</v>
      </c>
      <c r="H61">
        <f t="shared" si="6"/>
        <v>8.1261579045722936</v>
      </c>
      <c r="I61">
        <f t="shared" si="7"/>
        <v>0.17174788373517857</v>
      </c>
    </row>
    <row r="62" spans="1:9" x14ac:dyDescent="0.25">
      <c r="A62">
        <v>2.1</v>
      </c>
      <c r="B62">
        <v>8.7795301769999998</v>
      </c>
      <c r="C62">
        <f t="shared" si="4"/>
        <v>7.6969605139880759</v>
      </c>
      <c r="D62">
        <f t="shared" si="5"/>
        <v>1.0825696630119239</v>
      </c>
      <c r="H62">
        <f t="shared" si="6"/>
        <v>7.3956437608164682</v>
      </c>
      <c r="I62">
        <f t="shared" si="7"/>
        <v>0.15762647753167255</v>
      </c>
    </row>
    <row r="63" spans="1:9" x14ac:dyDescent="0.25">
      <c r="A63">
        <v>2.2000000000000002</v>
      </c>
      <c r="B63">
        <v>8.1157368420000005</v>
      </c>
      <c r="C63">
        <f t="shared" si="4"/>
        <v>8.5258071542026173</v>
      </c>
      <c r="D63">
        <f t="shared" si="5"/>
        <v>-0.4100703122026168</v>
      </c>
      <c r="H63">
        <f t="shared" si="6"/>
        <v>8.1261579045722936</v>
      </c>
      <c r="I63">
        <f t="shared" si="7"/>
        <v>1.2840562446976812E-3</v>
      </c>
    </row>
    <row r="64" spans="1:9" x14ac:dyDescent="0.25">
      <c r="A64">
        <v>2.2999999999999998</v>
      </c>
      <c r="B64">
        <v>7.4404088450000003</v>
      </c>
      <c r="C64">
        <f t="shared" si="4"/>
        <v>9.4057830954877417</v>
      </c>
      <c r="D64">
        <f t="shared" si="5"/>
        <v>-1.9653742504877414</v>
      </c>
      <c r="H64">
        <f t="shared" si="6"/>
        <v>8.8961117274639641</v>
      </c>
      <c r="I64">
        <f t="shared" si="7"/>
        <v>0.19564823826075162</v>
      </c>
    </row>
    <row r="65" spans="1:9" x14ac:dyDescent="0.25">
      <c r="A65">
        <v>2.2000000000000002</v>
      </c>
      <c r="B65">
        <v>9.8918860199999994</v>
      </c>
      <c r="C65">
        <f t="shared" si="4"/>
        <v>8.5258071542026173</v>
      </c>
      <c r="D65">
        <f t="shared" si="5"/>
        <v>1.3660788657973821</v>
      </c>
      <c r="H65">
        <f t="shared" si="6"/>
        <v>8.1261579045722936</v>
      </c>
      <c r="I65">
        <f t="shared" si="7"/>
        <v>0.17850267500632866</v>
      </c>
    </row>
    <row r="66" spans="1:9" x14ac:dyDescent="0.25">
      <c r="A66">
        <v>2.2999999999999998</v>
      </c>
      <c r="B66">
        <v>8.4557022839999991</v>
      </c>
      <c r="C66">
        <f t="shared" si="4"/>
        <v>9.4057830954877417</v>
      </c>
      <c r="D66">
        <f t="shared" si="5"/>
        <v>-0.95008081148774259</v>
      </c>
      <c r="H66">
        <f t="shared" si="6"/>
        <v>8.8961117274639641</v>
      </c>
      <c r="I66">
        <f t="shared" si="7"/>
        <v>5.2084312889931567E-2</v>
      </c>
    </row>
    <row r="67" spans="1:9" x14ac:dyDescent="0.25">
      <c r="A67">
        <v>2.4</v>
      </c>
      <c r="B67">
        <v>8.2880494119999994</v>
      </c>
      <c r="C67">
        <f t="shared" si="4"/>
        <v>10.336888337843458</v>
      </c>
      <c r="D67">
        <f t="shared" si="5"/>
        <v>-2.0488389258434587</v>
      </c>
      <c r="H67">
        <f t="shared" si="6"/>
        <v>9.7055052294914841</v>
      </c>
      <c r="I67">
        <f t="shared" si="7"/>
        <v>0.17102405488065697</v>
      </c>
    </row>
    <row r="68" spans="1:9" x14ac:dyDescent="0.25">
      <c r="A68">
        <v>2.2999999999999998</v>
      </c>
      <c r="B68">
        <v>10.880998740000001</v>
      </c>
      <c r="C68">
        <f t="shared" si="4"/>
        <v>9.4057830954877417</v>
      </c>
      <c r="D68">
        <f t="shared" si="5"/>
        <v>1.4752156445122591</v>
      </c>
      <c r="H68">
        <f t="shared" si="6"/>
        <v>8.8961117274639641</v>
      </c>
      <c r="I68">
        <f t="shared" si="7"/>
        <v>0.18241772285473462</v>
      </c>
    </row>
    <row r="69" spans="1:9" x14ac:dyDescent="0.25">
      <c r="A69">
        <v>2.4</v>
      </c>
      <c r="B69">
        <v>9.7182919919999993</v>
      </c>
      <c r="C69">
        <f t="shared" si="4"/>
        <v>10.336888337843458</v>
      </c>
      <c r="D69">
        <f t="shared" si="5"/>
        <v>-0.61859634584345891</v>
      </c>
      <c r="H69">
        <f t="shared" si="6"/>
        <v>9.7055052294914841</v>
      </c>
      <c r="I69">
        <f t="shared" si="7"/>
        <v>1.315741749583272E-3</v>
      </c>
    </row>
    <row r="70" spans="1:9" x14ac:dyDescent="0.25">
      <c r="A70">
        <v>2.5</v>
      </c>
      <c r="B70">
        <v>9.1358301990000008</v>
      </c>
      <c r="C70">
        <f t="shared" si="4"/>
        <v>11.319122881269767</v>
      </c>
      <c r="D70">
        <f t="shared" si="5"/>
        <v>-2.1832926822697658</v>
      </c>
      <c r="H70">
        <f t="shared" si="6"/>
        <v>10.554338410654848</v>
      </c>
      <c r="I70">
        <f t="shared" si="7"/>
        <v>0.15526867080017709</v>
      </c>
    </row>
    <row r="71" spans="1:9" x14ac:dyDescent="0.25">
      <c r="A71">
        <v>2.4</v>
      </c>
      <c r="B71">
        <v>11.70507656</v>
      </c>
      <c r="C71">
        <f t="shared" si="4"/>
        <v>10.336888337843458</v>
      </c>
      <c r="D71">
        <f t="shared" si="5"/>
        <v>1.368188222156542</v>
      </c>
      <c r="H71">
        <f t="shared" si="6"/>
        <v>9.7055052294914841</v>
      </c>
      <c r="I71">
        <f t="shared" si="7"/>
        <v>0.17082941066286508</v>
      </c>
    </row>
    <row r="72" spans="1:9" x14ac:dyDescent="0.25">
      <c r="A72">
        <v>2.5</v>
      </c>
      <c r="B72">
        <v>10.58130933</v>
      </c>
      <c r="C72">
        <f t="shared" si="4"/>
        <v>11.319122881269767</v>
      </c>
      <c r="D72">
        <f t="shared" si="5"/>
        <v>-0.73781355126976678</v>
      </c>
      <c r="H72">
        <f t="shared" si="6"/>
        <v>10.554338410654848</v>
      </c>
      <c r="I72">
        <f t="shared" si="7"/>
        <v>2.5489207908026917E-3</v>
      </c>
    </row>
    <row r="73" spans="1:9" x14ac:dyDescent="0.25">
      <c r="A73">
        <v>2.6</v>
      </c>
      <c r="B73">
        <v>10.045791680000001</v>
      </c>
      <c r="C73">
        <f t="shared" si="4"/>
        <v>12.352486725766667</v>
      </c>
      <c r="D73">
        <f t="shared" si="5"/>
        <v>-2.3066950457666664</v>
      </c>
      <c r="H73">
        <f t="shared" si="6"/>
        <v>11.44261127095406</v>
      </c>
      <c r="I73">
        <f t="shared" si="7"/>
        <v>0.13904524754728537</v>
      </c>
    </row>
    <row r="74" spans="1:9" x14ac:dyDescent="0.25">
      <c r="A74">
        <v>2.5</v>
      </c>
      <c r="B74">
        <v>12.72386247</v>
      </c>
      <c r="C74">
        <f t="shared" si="4"/>
        <v>11.319122881269767</v>
      </c>
      <c r="D74">
        <f t="shared" si="5"/>
        <v>1.4047395887302336</v>
      </c>
      <c r="H74">
        <f t="shared" si="6"/>
        <v>10.554338410654848</v>
      </c>
      <c r="I74">
        <f t="shared" si="7"/>
        <v>0.17050829215266988</v>
      </c>
    </row>
    <row r="75" spans="1:9" x14ac:dyDescent="0.25">
      <c r="A75">
        <v>2.6</v>
      </c>
      <c r="B75">
        <v>11.25140474</v>
      </c>
      <c r="C75">
        <f t="shared" si="4"/>
        <v>12.352486725766667</v>
      </c>
      <c r="D75">
        <f t="shared" si="5"/>
        <v>-1.1010819857666672</v>
      </c>
      <c r="H75">
        <f t="shared" si="6"/>
        <v>11.44261127095406</v>
      </c>
      <c r="I75">
        <f t="shared" si="7"/>
        <v>1.6994014114015462E-2</v>
      </c>
    </row>
    <row r="76" spans="1:9" x14ac:dyDescent="0.25">
      <c r="A76">
        <v>2.7</v>
      </c>
      <c r="B76">
        <v>11.26360143</v>
      </c>
      <c r="C76">
        <f t="shared" si="4"/>
        <v>13.436979871334156</v>
      </c>
      <c r="D76">
        <f t="shared" si="5"/>
        <v>-2.1733784413341564</v>
      </c>
      <c r="H76">
        <f t="shared" si="6"/>
        <v>12.37032381038912</v>
      </c>
      <c r="I76">
        <f t="shared" si="7"/>
        <v>9.8256528985607106E-2</v>
      </c>
    </row>
    <row r="77" spans="1:9" x14ac:dyDescent="0.25">
      <c r="A77">
        <v>2.6</v>
      </c>
      <c r="B77">
        <v>13.481343499999999</v>
      </c>
      <c r="C77">
        <f t="shared" si="4"/>
        <v>12.352486725766667</v>
      </c>
      <c r="D77">
        <f t="shared" si="5"/>
        <v>1.1288567742333324</v>
      </c>
      <c r="H77">
        <f t="shared" si="6"/>
        <v>11.44261127095406</v>
      </c>
      <c r="I77">
        <f t="shared" si="7"/>
        <v>0.15122619114674582</v>
      </c>
    </row>
    <row r="78" spans="1:9" x14ac:dyDescent="0.25">
      <c r="A78">
        <v>2.7</v>
      </c>
      <c r="B78">
        <v>13.005219650000001</v>
      </c>
      <c r="C78">
        <f t="shared" si="4"/>
        <v>13.436979871334156</v>
      </c>
      <c r="D78">
        <f t="shared" si="5"/>
        <v>-0.43176022133415515</v>
      </c>
      <c r="H78">
        <f t="shared" si="6"/>
        <v>12.37032381038912</v>
      </c>
      <c r="I78">
        <f t="shared" si="7"/>
        <v>4.8818540301307445E-2</v>
      </c>
    </row>
    <row r="79" spans="1:9" x14ac:dyDescent="0.25">
      <c r="A79">
        <v>2.8</v>
      </c>
      <c r="B79">
        <v>12.715936749999999</v>
      </c>
      <c r="C79">
        <f t="shared" si="4"/>
        <v>14.572602317972233</v>
      </c>
      <c r="D79">
        <f t="shared" si="5"/>
        <v>-1.8566655679722341</v>
      </c>
      <c r="H79">
        <f t="shared" si="6"/>
        <v>13.337476028960021</v>
      </c>
      <c r="I79">
        <f t="shared" si="7"/>
        <v>4.8878764591214381E-2</v>
      </c>
    </row>
    <row r="80" spans="1:9" x14ac:dyDescent="0.25">
      <c r="A80">
        <v>2.7</v>
      </c>
      <c r="B80">
        <v>15.264006569999999</v>
      </c>
      <c r="C80">
        <f t="shared" si="4"/>
        <v>13.436979871334156</v>
      </c>
      <c r="D80">
        <f t="shared" si="5"/>
        <v>1.8270266986658434</v>
      </c>
      <c r="H80">
        <f t="shared" si="6"/>
        <v>12.37032381038912</v>
      </c>
      <c r="I80">
        <f t="shared" si="7"/>
        <v>0.18957557089225488</v>
      </c>
    </row>
    <row r="81" spans="1:9" x14ac:dyDescent="0.25">
      <c r="A81">
        <v>2.8</v>
      </c>
      <c r="B81">
        <v>14.23680394</v>
      </c>
      <c r="C81">
        <f t="shared" si="4"/>
        <v>14.572602317972233</v>
      </c>
      <c r="D81">
        <f t="shared" si="5"/>
        <v>-0.33579837797223355</v>
      </c>
      <c r="H81">
        <f t="shared" si="6"/>
        <v>13.337476028960021</v>
      </c>
      <c r="I81">
        <f t="shared" si="7"/>
        <v>6.3169227786667059E-2</v>
      </c>
    </row>
    <row r="82" spans="1:9" x14ac:dyDescent="0.25">
      <c r="A82">
        <v>2.9</v>
      </c>
      <c r="B82">
        <v>14.825134070000001</v>
      </c>
      <c r="C82">
        <f t="shared" si="4"/>
        <v>15.759354065680899</v>
      </c>
      <c r="D82">
        <f t="shared" si="5"/>
        <v>-0.93421999568089831</v>
      </c>
      <c r="H82">
        <f t="shared" si="6"/>
        <v>14.344067926666773</v>
      </c>
      <c r="I82">
        <f t="shared" si="7"/>
        <v>3.2449362080759124E-2</v>
      </c>
    </row>
    <row r="83" spans="1:9" x14ac:dyDescent="0.25">
      <c r="A83">
        <v>2.8</v>
      </c>
      <c r="B83">
        <v>17.303290230000002</v>
      </c>
      <c r="C83">
        <f t="shared" si="4"/>
        <v>14.572602317972233</v>
      </c>
      <c r="D83">
        <f t="shared" si="5"/>
        <v>2.7306879120277685</v>
      </c>
      <c r="H83">
        <f t="shared" si="6"/>
        <v>13.337476028960021</v>
      </c>
      <c r="I83">
        <f t="shared" si="7"/>
        <v>0.22919422539443707</v>
      </c>
    </row>
    <row r="84" spans="1:9" x14ac:dyDescent="0.25">
      <c r="A84">
        <v>2.9</v>
      </c>
      <c r="B84">
        <v>15.656774260000001</v>
      </c>
      <c r="C84">
        <f t="shared" si="4"/>
        <v>15.759354065680899</v>
      </c>
      <c r="D84">
        <f t="shared" si="5"/>
        <v>-0.10257980568089842</v>
      </c>
      <c r="H84">
        <f t="shared" si="6"/>
        <v>14.344067926666773</v>
      </c>
      <c r="I84">
        <f t="shared" si="7"/>
        <v>8.3842706775618295E-2</v>
      </c>
    </row>
    <row r="85" spans="1:9" x14ac:dyDescent="0.25">
      <c r="A85">
        <v>3</v>
      </c>
      <c r="B85">
        <v>15.883518240000001</v>
      </c>
      <c r="C85">
        <f t="shared" si="4"/>
        <v>16.99723511446016</v>
      </c>
      <c r="D85">
        <f t="shared" si="5"/>
        <v>-1.1137168744601595</v>
      </c>
      <c r="H85">
        <f t="shared" si="6"/>
        <v>15.390099503509372</v>
      </c>
      <c r="I85">
        <f t="shared" si="7"/>
        <v>3.1064826383869763E-2</v>
      </c>
    </row>
    <row r="86" spans="1:9" x14ac:dyDescent="0.25">
      <c r="A86">
        <v>2.9</v>
      </c>
      <c r="B86">
        <v>18.652228359999999</v>
      </c>
      <c r="C86">
        <f t="shared" si="4"/>
        <v>15.759354065680899</v>
      </c>
      <c r="D86">
        <f t="shared" si="5"/>
        <v>2.8928742943190997</v>
      </c>
      <c r="H86">
        <f t="shared" si="6"/>
        <v>14.344067926666773</v>
      </c>
      <c r="I86">
        <f t="shared" si="7"/>
        <v>0.23097296206024073</v>
      </c>
    </row>
    <row r="87" spans="1:9" x14ac:dyDescent="0.25">
      <c r="A87">
        <v>3</v>
      </c>
      <c r="B87">
        <v>17.65536384</v>
      </c>
      <c r="C87">
        <f t="shared" si="4"/>
        <v>16.99723511446016</v>
      </c>
      <c r="D87">
        <f t="shared" si="5"/>
        <v>0.65812872553983937</v>
      </c>
      <c r="H87">
        <f t="shared" si="6"/>
        <v>15.390099503509372</v>
      </c>
      <c r="I87">
        <f t="shared" si="7"/>
        <v>0.12830459666645008</v>
      </c>
    </row>
    <row r="88" spans="1:9" x14ac:dyDescent="0.25">
      <c r="A88">
        <v>3.1</v>
      </c>
      <c r="B88">
        <v>17.518165620000001</v>
      </c>
      <c r="C88">
        <f t="shared" si="4"/>
        <v>18.28624546431001</v>
      </c>
      <c r="D88">
        <f t="shared" si="5"/>
        <v>-0.76807984431000875</v>
      </c>
      <c r="H88">
        <f t="shared" si="6"/>
        <v>16.47557075948782</v>
      </c>
      <c r="I88">
        <f t="shared" si="7"/>
        <v>5.9515070420494268E-2</v>
      </c>
    </row>
    <row r="89" spans="1:9" x14ac:dyDescent="0.25">
      <c r="A89">
        <v>3</v>
      </c>
      <c r="B89">
        <v>20.944404290000001</v>
      </c>
      <c r="C89">
        <f t="shared" si="4"/>
        <v>16.99723511446016</v>
      </c>
      <c r="D89">
        <f t="shared" si="5"/>
        <v>3.947169175539841</v>
      </c>
      <c r="H89">
        <f t="shared" si="6"/>
        <v>15.390099503509372</v>
      </c>
      <c r="I89">
        <f t="shared" si="7"/>
        <v>0.26519277939752894</v>
      </c>
    </row>
    <row r="90" spans="1:9" x14ac:dyDescent="0.25">
      <c r="A90">
        <v>3.1</v>
      </c>
      <c r="B90">
        <v>19.642615790000001</v>
      </c>
      <c r="C90">
        <f t="shared" si="4"/>
        <v>18.28624546431001</v>
      </c>
      <c r="D90">
        <f t="shared" si="5"/>
        <v>1.3563703256899906</v>
      </c>
      <c r="H90">
        <f t="shared" si="6"/>
        <v>16.47557075948782</v>
      </c>
      <c r="I90">
        <f t="shared" si="7"/>
        <v>0.16123336445467282</v>
      </c>
    </row>
    <row r="91" spans="1:9" x14ac:dyDescent="0.25">
      <c r="A91">
        <v>3.2</v>
      </c>
      <c r="B91">
        <v>19.283722409999999</v>
      </c>
      <c r="C91">
        <f t="shared" si="4"/>
        <v>19.626385115230452</v>
      </c>
      <c r="D91">
        <f t="shared" si="5"/>
        <v>-0.3426627052304525</v>
      </c>
      <c r="H91">
        <f t="shared" si="6"/>
        <v>17.600481694602109</v>
      </c>
      <c r="I91">
        <f t="shared" si="7"/>
        <v>8.7288163540718069E-2</v>
      </c>
    </row>
    <row r="92" spans="1:9" x14ac:dyDescent="0.25">
      <c r="D92">
        <f>SUMSQ(D2:D91)</f>
        <v>127.16559701310354</v>
      </c>
      <c r="I92">
        <f>100/COUNT(H2:H91)*SUM(I2:I91)</f>
        <v>19.41752538498093</v>
      </c>
    </row>
  </sheetData>
  <mergeCells count="2">
    <mergeCell ref="E1:F1"/>
    <mergeCell ref="J1:K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160B9-51D6-40F4-AD7C-527418183F2C}">
  <dimension ref="A1:K33"/>
  <sheetViews>
    <sheetView tabSelected="1" workbookViewId="0">
      <selection activeCell="E32" sqref="E32"/>
    </sheetView>
  </sheetViews>
  <sheetFormatPr defaultRowHeight="15" x14ac:dyDescent="0.25"/>
  <sheetData>
    <row r="1" spans="1:11" x14ac:dyDescent="0.25">
      <c r="A1" t="s">
        <v>4</v>
      </c>
      <c r="B1" t="s">
        <v>5</v>
      </c>
      <c r="E1" s="1" t="s">
        <v>3</v>
      </c>
      <c r="F1" s="1"/>
      <c r="J1" s="1" t="s">
        <v>6</v>
      </c>
      <c r="K1" s="1"/>
    </row>
    <row r="2" spans="1:11" x14ac:dyDescent="0.25">
      <c r="A2">
        <v>0.1</v>
      </c>
      <c r="B2">
        <v>0.86561321199999997</v>
      </c>
      <c r="C2">
        <f t="shared" ref="C2:C32" si="0">F$2*A2^2+F$3*A2+F$4</f>
        <v>2.1508566181541218</v>
      </c>
      <c r="D2">
        <f>(B2-C2)</f>
        <v>-1.2852434061541218</v>
      </c>
      <c r="E2" t="s">
        <v>0</v>
      </c>
      <c r="F2">
        <v>2.9683039560255007</v>
      </c>
      <c r="H2">
        <f>K$2*A2^2+K$3*A2+K$4</f>
        <v>1.5263612547863068</v>
      </c>
      <c r="I2">
        <f>ABS((B2-H2)/B2)</f>
        <v>0.76332943354647742</v>
      </c>
      <c r="J2" t="s">
        <v>0</v>
      </c>
      <c r="K2">
        <v>2.1191244967413678</v>
      </c>
    </row>
    <row r="3" spans="1:11" x14ac:dyDescent="0.25">
      <c r="A3">
        <v>0.2</v>
      </c>
      <c r="B3">
        <v>1.5204420350000001</v>
      </c>
      <c r="C3">
        <f t="shared" si="0"/>
        <v>1.9140677629751219</v>
      </c>
      <c r="D3">
        <f t="shared" ref="D3:D32" si="1">(B3-C3)</f>
        <v>-0.39362572797512185</v>
      </c>
      <c r="E3" t="s">
        <v>1</v>
      </c>
      <c r="F3">
        <v>-3.2583797385976472</v>
      </c>
      <c r="H3">
        <f t="shared" ref="H3:H32" si="2">K$2*A3^2+K$3*A3+K$4</f>
        <v>1.4725111720013608</v>
      </c>
      <c r="I3">
        <f t="shared" ref="I3:I32" si="3">ABS((B3-H3)/B3)</f>
        <v>3.1524294840111572E-2</v>
      </c>
      <c r="J3" t="s">
        <v>1</v>
      </c>
      <c r="K3">
        <v>-1.174238176871871</v>
      </c>
    </row>
    <row r="4" spans="1:11" x14ac:dyDescent="0.25">
      <c r="A4">
        <v>0.3</v>
      </c>
      <c r="B4">
        <v>1.2978480530000001</v>
      </c>
      <c r="C4">
        <f t="shared" si="0"/>
        <v>1.7366449869166325</v>
      </c>
      <c r="D4">
        <f t="shared" si="1"/>
        <v>-0.43879693391663244</v>
      </c>
      <c r="E4" t="s">
        <v>2</v>
      </c>
      <c r="F4">
        <v>2.4470115524536316</v>
      </c>
      <c r="H4">
        <f t="shared" si="2"/>
        <v>1.4610435791512422</v>
      </c>
      <c r="I4">
        <f t="shared" si="3"/>
        <v>0.12574316829617505</v>
      </c>
      <c r="J4" t="s">
        <v>2</v>
      </c>
      <c r="K4">
        <v>1.6225938275060803</v>
      </c>
    </row>
    <row r="5" spans="1:11" x14ac:dyDescent="0.25">
      <c r="A5">
        <v>0.4</v>
      </c>
      <c r="B5">
        <v>1.848486632</v>
      </c>
      <c r="C5">
        <f t="shared" si="0"/>
        <v>1.6185882899786528</v>
      </c>
      <c r="D5">
        <f t="shared" si="1"/>
        <v>0.22989834202134718</v>
      </c>
      <c r="H5">
        <f t="shared" si="2"/>
        <v>1.4919584762359508</v>
      </c>
      <c r="I5">
        <f t="shared" si="3"/>
        <v>0.19287570144789079</v>
      </c>
    </row>
    <row r="6" spans="1:11" x14ac:dyDescent="0.25">
      <c r="A6">
        <v>0.5</v>
      </c>
      <c r="B6">
        <v>1.6618446840000001</v>
      </c>
      <c r="C6">
        <f t="shared" si="0"/>
        <v>1.559897672161183</v>
      </c>
      <c r="D6">
        <f t="shared" si="1"/>
        <v>0.10194701183881705</v>
      </c>
      <c r="H6">
        <f t="shared" si="2"/>
        <v>1.5652558632554867</v>
      </c>
      <c r="I6">
        <f t="shared" si="3"/>
        <v>5.8121448817965084E-2</v>
      </c>
    </row>
    <row r="7" spans="1:11" x14ac:dyDescent="0.25">
      <c r="A7">
        <v>0.6</v>
      </c>
      <c r="B7">
        <v>1.9621742680000001</v>
      </c>
      <c r="C7">
        <f t="shared" si="0"/>
        <v>1.5605731334642237</v>
      </c>
      <c r="D7">
        <f t="shared" si="1"/>
        <v>0.40160113453577639</v>
      </c>
      <c r="H7">
        <f t="shared" si="2"/>
        <v>1.6809357402098501</v>
      </c>
      <c r="I7">
        <f t="shared" si="3"/>
        <v>0.14333004584593292</v>
      </c>
    </row>
    <row r="8" spans="1:11" x14ac:dyDescent="0.25">
      <c r="A8">
        <v>0.7</v>
      </c>
      <c r="B8">
        <v>1.9740656640000001</v>
      </c>
      <c r="C8">
        <f t="shared" si="0"/>
        <v>1.6206146738877738</v>
      </c>
      <c r="D8">
        <f t="shared" si="1"/>
        <v>0.35345099011222625</v>
      </c>
      <c r="H8">
        <f t="shared" si="2"/>
        <v>1.8389981070990407</v>
      </c>
      <c r="I8">
        <f t="shared" si="3"/>
        <v>6.8421005118581193E-2</v>
      </c>
    </row>
    <row r="9" spans="1:11" x14ac:dyDescent="0.25">
      <c r="A9">
        <v>0.8</v>
      </c>
      <c r="B9">
        <v>2.449648158</v>
      </c>
      <c r="C9">
        <f t="shared" si="0"/>
        <v>1.7400222934318343</v>
      </c>
      <c r="D9">
        <f t="shared" si="1"/>
        <v>0.70962586456816568</v>
      </c>
      <c r="H9">
        <f t="shared" si="2"/>
        <v>2.0394429639230589</v>
      </c>
      <c r="I9">
        <f t="shared" si="3"/>
        <v>0.16745473946423825</v>
      </c>
    </row>
    <row r="10" spans="1:11" x14ac:dyDescent="0.25">
      <c r="A10">
        <v>0.9</v>
      </c>
      <c r="B10">
        <v>2.5192610979999999</v>
      </c>
      <c r="C10">
        <f t="shared" si="0"/>
        <v>1.9187959920964048</v>
      </c>
      <c r="D10">
        <f t="shared" si="1"/>
        <v>0.60046510590359503</v>
      </c>
      <c r="H10">
        <f t="shared" si="2"/>
        <v>2.2822703106819047</v>
      </c>
      <c r="I10">
        <f t="shared" si="3"/>
        <v>9.4071546417415136E-2</v>
      </c>
    </row>
    <row r="11" spans="1:11" x14ac:dyDescent="0.25">
      <c r="A11">
        <v>1</v>
      </c>
      <c r="B11">
        <v>2.8850343989999998</v>
      </c>
      <c r="C11">
        <f t="shared" si="0"/>
        <v>2.1569357698814851</v>
      </c>
      <c r="D11">
        <f t="shared" si="1"/>
        <v>0.72809862911851475</v>
      </c>
      <c r="H11">
        <f t="shared" si="2"/>
        <v>2.5674801473755773</v>
      </c>
      <c r="I11">
        <f t="shared" si="3"/>
        <v>0.11006948538793576</v>
      </c>
    </row>
    <row r="12" spans="1:11" x14ac:dyDescent="0.25">
      <c r="A12">
        <v>1.1000000000000001</v>
      </c>
      <c r="B12">
        <v>2.7738075320000002</v>
      </c>
      <c r="C12">
        <f t="shared" si="0"/>
        <v>2.4544416267870757</v>
      </c>
      <c r="D12">
        <f t="shared" si="1"/>
        <v>0.31936590521292452</v>
      </c>
      <c r="H12">
        <f t="shared" si="2"/>
        <v>2.8950724740040776</v>
      </c>
      <c r="I12">
        <f t="shared" si="3"/>
        <v>4.371786456165605E-2</v>
      </c>
    </row>
    <row r="13" spans="1:11" x14ac:dyDescent="0.25">
      <c r="A13">
        <v>1.2</v>
      </c>
      <c r="B13">
        <v>3.1786801649999998</v>
      </c>
      <c r="C13">
        <f t="shared" si="0"/>
        <v>2.8113135628131762</v>
      </c>
      <c r="D13">
        <f t="shared" si="1"/>
        <v>0.3673666021868236</v>
      </c>
      <c r="H13">
        <f t="shared" si="2"/>
        <v>3.2650472905674048</v>
      </c>
      <c r="I13">
        <f t="shared" si="3"/>
        <v>2.7170750463787224E-2</v>
      </c>
    </row>
    <row r="14" spans="1:11" x14ac:dyDescent="0.25">
      <c r="A14">
        <v>1.3</v>
      </c>
      <c r="B14">
        <v>3.6774036130000001</v>
      </c>
      <c r="C14">
        <f t="shared" si="0"/>
        <v>3.2275515779597863</v>
      </c>
      <c r="D14">
        <f t="shared" si="1"/>
        <v>0.44985203504021376</v>
      </c>
      <c r="H14">
        <f t="shared" si="2"/>
        <v>3.6774045970655598</v>
      </c>
      <c r="I14">
        <f t="shared" si="3"/>
        <v>2.6759792050761283E-7</v>
      </c>
    </row>
    <row r="15" spans="1:11" x14ac:dyDescent="0.25">
      <c r="A15">
        <v>1.4</v>
      </c>
      <c r="B15">
        <v>3.9336013950000002</v>
      </c>
      <c r="C15">
        <f t="shared" si="0"/>
        <v>3.7031556722269063</v>
      </c>
      <c r="D15">
        <f t="shared" si="1"/>
        <v>0.23044572277309383</v>
      </c>
      <c r="H15">
        <f t="shared" si="2"/>
        <v>4.1321443934985407</v>
      </c>
      <c r="I15">
        <f t="shared" si="3"/>
        <v>5.0473593677007655E-2</v>
      </c>
    </row>
    <row r="16" spans="1:11" x14ac:dyDescent="0.25">
      <c r="A16">
        <v>1.5</v>
      </c>
      <c r="B16">
        <v>4.1379299300000003</v>
      </c>
      <c r="C16">
        <f t="shared" si="0"/>
        <v>4.2381258456145368</v>
      </c>
      <c r="D16">
        <f t="shared" si="1"/>
        <v>-0.10019591561453645</v>
      </c>
      <c r="H16">
        <f t="shared" si="2"/>
        <v>4.6292666798663511</v>
      </c>
      <c r="I16">
        <f t="shared" si="3"/>
        <v>0.11873974624465203</v>
      </c>
    </row>
    <row r="17" spans="1:9" x14ac:dyDescent="0.25">
      <c r="A17">
        <v>1.6</v>
      </c>
      <c r="B17">
        <v>5.0366753920000003</v>
      </c>
      <c r="C17">
        <f t="shared" si="0"/>
        <v>4.8324620981226794</v>
      </c>
      <c r="D17">
        <f t="shared" si="1"/>
        <v>0.2042132938773209</v>
      </c>
      <c r="H17">
        <f t="shared" si="2"/>
        <v>5.1687714561689884</v>
      </c>
      <c r="I17">
        <f t="shared" si="3"/>
        <v>2.6226836928741289E-2</v>
      </c>
    </row>
    <row r="18" spans="1:9" x14ac:dyDescent="0.25">
      <c r="A18">
        <v>1.7</v>
      </c>
      <c r="B18">
        <v>5.5398159979999999</v>
      </c>
      <c r="C18">
        <f t="shared" si="0"/>
        <v>5.4861644297513283</v>
      </c>
      <c r="D18">
        <f t="shared" si="1"/>
        <v>5.3651568248671566E-2</v>
      </c>
      <c r="H18">
        <f t="shared" si="2"/>
        <v>5.7506587224064525</v>
      </c>
      <c r="I18">
        <f t="shared" si="3"/>
        <v>3.8059517587329908E-2</v>
      </c>
    </row>
    <row r="19" spans="1:9" x14ac:dyDescent="0.25">
      <c r="A19">
        <v>1.8</v>
      </c>
      <c r="B19">
        <v>5.8351132430000003</v>
      </c>
      <c r="C19">
        <f t="shared" si="0"/>
        <v>6.1992328405004891</v>
      </c>
      <c r="D19">
        <f t="shared" si="1"/>
        <v>-0.36411959750048872</v>
      </c>
      <c r="H19">
        <f t="shared" si="2"/>
        <v>6.3749284785787452</v>
      </c>
      <c r="I19">
        <f t="shared" si="3"/>
        <v>9.25115268716208E-2</v>
      </c>
    </row>
    <row r="20" spans="1:9" x14ac:dyDescent="0.25">
      <c r="A20">
        <v>1.9</v>
      </c>
      <c r="B20">
        <v>6.5670894909999999</v>
      </c>
      <c r="C20">
        <f t="shared" si="0"/>
        <v>6.9716673303701597</v>
      </c>
      <c r="D20">
        <f t="shared" si="1"/>
        <v>-0.40457783937015979</v>
      </c>
      <c r="H20">
        <f t="shared" si="2"/>
        <v>7.041580724685863</v>
      </c>
      <c r="I20">
        <f t="shared" si="3"/>
        <v>7.225289594974138E-2</v>
      </c>
    </row>
    <row r="21" spans="1:9" x14ac:dyDescent="0.25">
      <c r="A21">
        <v>2</v>
      </c>
      <c r="B21">
        <v>7.1975869540000001</v>
      </c>
      <c r="C21">
        <f t="shared" si="0"/>
        <v>7.8034678993603404</v>
      </c>
      <c r="D21">
        <f t="shared" si="1"/>
        <v>-0.60588094536034021</v>
      </c>
      <c r="H21">
        <f t="shared" si="2"/>
        <v>7.7506154607278095</v>
      </c>
      <c r="I21">
        <f t="shared" si="3"/>
        <v>7.6835265799806457E-2</v>
      </c>
    </row>
    <row r="22" spans="1:9" x14ac:dyDescent="0.25">
      <c r="A22">
        <v>2.1</v>
      </c>
      <c r="B22">
        <v>8.5141241829999998</v>
      </c>
      <c r="C22">
        <f t="shared" si="0"/>
        <v>8.6946345474710292</v>
      </c>
      <c r="D22">
        <f t="shared" si="1"/>
        <v>-0.18051036447102931</v>
      </c>
      <c r="H22">
        <f t="shared" si="2"/>
        <v>8.5020326867045828</v>
      </c>
      <c r="I22">
        <f t="shared" si="3"/>
        <v>1.4201691255055844E-3</v>
      </c>
    </row>
    <row r="23" spans="1:9" x14ac:dyDescent="0.25">
      <c r="A23">
        <v>2.2000000000000002</v>
      </c>
      <c r="B23">
        <v>9.3782508389999997</v>
      </c>
      <c r="C23">
        <f t="shared" si="0"/>
        <v>9.6451672747022332</v>
      </c>
      <c r="D23">
        <f t="shared" si="1"/>
        <v>-0.26691643570223356</v>
      </c>
      <c r="H23">
        <f t="shared" si="2"/>
        <v>9.2958324026161865</v>
      </c>
      <c r="I23">
        <f t="shared" si="3"/>
        <v>8.7882525002499767E-3</v>
      </c>
    </row>
    <row r="24" spans="1:9" x14ac:dyDescent="0.25">
      <c r="A24">
        <v>2.2999999999999998</v>
      </c>
      <c r="B24">
        <v>10.10380692</v>
      </c>
      <c r="C24">
        <f t="shared" si="0"/>
        <v>10.655066081053938</v>
      </c>
      <c r="D24">
        <f t="shared" si="1"/>
        <v>-0.55125916105393813</v>
      </c>
      <c r="H24">
        <f t="shared" si="2"/>
        <v>10.13201460846261</v>
      </c>
      <c r="I24">
        <f t="shared" si="3"/>
        <v>2.7917881533121853E-3</v>
      </c>
    </row>
    <row r="25" spans="1:9" x14ac:dyDescent="0.25">
      <c r="A25">
        <v>2.4</v>
      </c>
      <c r="B25">
        <v>10.83602703</v>
      </c>
      <c r="C25">
        <f t="shared" si="0"/>
        <v>11.724330966526162</v>
      </c>
      <c r="D25">
        <f t="shared" si="1"/>
        <v>-0.88830393652616202</v>
      </c>
      <c r="H25">
        <f t="shared" si="2"/>
        <v>11.010579304243867</v>
      </c>
      <c r="I25">
        <f t="shared" si="3"/>
        <v>1.6108512258285405E-2</v>
      </c>
    </row>
    <row r="26" spans="1:9" x14ac:dyDescent="0.25">
      <c r="A26">
        <v>2.5</v>
      </c>
      <c r="B26">
        <v>12.245667490000001</v>
      </c>
      <c r="C26">
        <f t="shared" si="0"/>
        <v>12.852961931118893</v>
      </c>
      <c r="D26">
        <f t="shared" si="1"/>
        <v>-0.60729444111889208</v>
      </c>
      <c r="H26">
        <f t="shared" si="2"/>
        <v>11.931526489959952</v>
      </c>
      <c r="I26">
        <f t="shared" si="3"/>
        <v>2.5653236158550068E-2</v>
      </c>
    </row>
    <row r="27" spans="1:9" x14ac:dyDescent="0.25">
      <c r="A27">
        <v>2.6</v>
      </c>
      <c r="B27">
        <v>13.503710740000001</v>
      </c>
      <c r="C27">
        <f t="shared" si="0"/>
        <v>14.040958974832133</v>
      </c>
      <c r="D27">
        <f t="shared" si="1"/>
        <v>-0.53724823483213235</v>
      </c>
      <c r="H27">
        <f t="shared" si="2"/>
        <v>12.894856165610863</v>
      </c>
      <c r="I27">
        <f t="shared" si="3"/>
        <v>4.5087945536749406E-2</v>
      </c>
    </row>
    <row r="28" spans="1:9" x14ac:dyDescent="0.25">
      <c r="A28">
        <v>2.7</v>
      </c>
      <c r="B28">
        <v>14.9883302</v>
      </c>
      <c r="C28">
        <f t="shared" si="0"/>
        <v>15.288322097665885</v>
      </c>
      <c r="D28">
        <f t="shared" si="1"/>
        <v>-0.29999189766588508</v>
      </c>
      <c r="H28">
        <f t="shared" si="2"/>
        <v>13.900568331196601</v>
      </c>
      <c r="I28">
        <f t="shared" si="3"/>
        <v>7.2573919461915742E-2</v>
      </c>
    </row>
    <row r="29" spans="1:9" x14ac:dyDescent="0.25">
      <c r="A29">
        <v>2.8</v>
      </c>
      <c r="B29">
        <v>16.535506160000001</v>
      </c>
      <c r="C29">
        <f t="shared" si="0"/>
        <v>16.595051299620142</v>
      </c>
      <c r="D29">
        <f t="shared" si="1"/>
        <v>-5.9545139620141185E-2</v>
      </c>
      <c r="H29">
        <f t="shared" si="2"/>
        <v>14.948662986717162</v>
      </c>
      <c r="I29">
        <f t="shared" si="3"/>
        <v>9.5965805819810401E-2</v>
      </c>
    </row>
    <row r="30" spans="1:9" x14ac:dyDescent="0.25">
      <c r="A30">
        <v>2.9</v>
      </c>
      <c r="B30">
        <v>18.39441566</v>
      </c>
      <c r="C30">
        <f t="shared" si="0"/>
        <v>17.961146580694919</v>
      </c>
      <c r="D30">
        <f t="shared" si="1"/>
        <v>0.43326907930508085</v>
      </c>
      <c r="H30">
        <f t="shared" si="2"/>
        <v>16.039140132172559</v>
      </c>
      <c r="I30">
        <f t="shared" si="3"/>
        <v>0.12804296539569668</v>
      </c>
    </row>
    <row r="31" spans="1:9" x14ac:dyDescent="0.25">
      <c r="A31">
        <v>3</v>
      </c>
      <c r="B31">
        <v>19.775646290000001</v>
      </c>
      <c r="C31">
        <f t="shared" si="0"/>
        <v>19.386607940890194</v>
      </c>
      <c r="D31">
        <f t="shared" si="1"/>
        <v>0.38903834910980706</v>
      </c>
      <c r="H31">
        <f t="shared" si="2"/>
        <v>17.171999767562777</v>
      </c>
      <c r="I31">
        <f t="shared" si="3"/>
        <v>0.13165923804744706</v>
      </c>
    </row>
    <row r="32" spans="1:9" x14ac:dyDescent="0.25">
      <c r="A32">
        <v>3.1</v>
      </c>
      <c r="B32">
        <v>22.282659540000001</v>
      </c>
      <c r="C32">
        <f t="shared" si="0"/>
        <v>20.871435380205991</v>
      </c>
      <c r="D32">
        <f t="shared" si="1"/>
        <v>1.4112241597940098</v>
      </c>
      <c r="H32">
        <f t="shared" si="2"/>
        <v>18.34724189288783</v>
      </c>
      <c r="I32">
        <f t="shared" si="3"/>
        <v>0.17661346214295617</v>
      </c>
    </row>
    <row r="33" spans="4:9" x14ac:dyDescent="0.25">
      <c r="D33">
        <f>SUMSQ(D2:D32)</f>
        <v>9.2318590620980618</v>
      </c>
      <c r="I33">
        <f>100/COUNT(H2:H32)*SUM(I2:I32)</f>
        <v>9.6955949337595655</v>
      </c>
    </row>
  </sheetData>
  <mergeCells count="2">
    <mergeCell ref="E1:F1"/>
    <mergeCell ref="J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 (3)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mhoward</dc:creator>
  <cp:lastModifiedBy>Allan Paolo</cp:lastModifiedBy>
  <dcterms:created xsi:type="dcterms:W3CDTF">2017-03-23T18:15:29Z</dcterms:created>
  <dcterms:modified xsi:type="dcterms:W3CDTF">2021-02-25T07:09:53Z</dcterms:modified>
</cp:coreProperties>
</file>