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4744985F-22D7-445A-9538-4B4A6C537916}" xr6:coauthVersionLast="47" xr6:coauthVersionMax="47" xr10:uidLastSave="{00000000-0000-0000-0000-000000000000}"/>
  <bookViews>
    <workbookView xWindow="-120" yWindow="-120" windowWidth="29040" windowHeight="17790" xr2:uid="{26C6B9A6-A368-43F8-A096-7CCD075A2014}"/>
  </bookViews>
  <sheets>
    <sheet name="Sine Wave with Phase Shif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H2" i="1"/>
  <c r="C2" i="1"/>
  <c r="B2" i="1"/>
  <c r="K2" i="1" l="1"/>
  <c r="B3" i="1" s="1"/>
  <c r="B4" i="1" s="1"/>
  <c r="B5" i="1" s="1"/>
  <c r="B6" i="1" s="1"/>
  <c r="B7" i="1" s="1"/>
  <c r="B8" i="1" l="1"/>
  <c r="C7" i="1"/>
  <c r="C3" i="1"/>
  <c r="C5" i="1"/>
  <c r="C6" i="1"/>
  <c r="B9" i="1" l="1"/>
  <c r="C8" i="1"/>
  <c r="B10" i="1" l="1"/>
  <c r="C9" i="1"/>
  <c r="C10" i="1" l="1"/>
  <c r="B11" i="1"/>
  <c r="C11" i="1" l="1"/>
  <c r="B12" i="1"/>
  <c r="C12" i="1" l="1"/>
  <c r="B13" i="1"/>
  <c r="C13" i="1" l="1"/>
  <c r="B14" i="1"/>
  <c r="C14" i="1" l="1"/>
  <c r="B15" i="1"/>
  <c r="C15" i="1" l="1"/>
  <c r="B16" i="1"/>
  <c r="C16" i="1" l="1"/>
  <c r="B17" i="1"/>
  <c r="C17" i="1" l="1"/>
  <c r="B18" i="1"/>
  <c r="C18" i="1" l="1"/>
  <c r="B19" i="1"/>
  <c r="C19" i="1" l="1"/>
  <c r="B20" i="1"/>
  <c r="C20" i="1" l="1"/>
  <c r="B21" i="1"/>
  <c r="C21" i="1" l="1"/>
  <c r="B22" i="1"/>
  <c r="C22" i="1" l="1"/>
  <c r="B23" i="1"/>
  <c r="C23" i="1" l="1"/>
  <c r="B24" i="1"/>
  <c r="C24" i="1" l="1"/>
  <c r="B25" i="1"/>
  <c r="C25" i="1" l="1"/>
  <c r="B26" i="1"/>
  <c r="C26" i="1" l="1"/>
  <c r="B27" i="1"/>
  <c r="C27" i="1" l="1"/>
  <c r="B28" i="1"/>
  <c r="C28" i="1" l="1"/>
  <c r="B29" i="1"/>
  <c r="C29" i="1" l="1"/>
  <c r="B30" i="1"/>
  <c r="C30" i="1" l="1"/>
  <c r="B31" i="1"/>
  <c r="C31" i="1" l="1"/>
  <c r="B32" i="1"/>
  <c r="C32" i="1" l="1"/>
  <c r="B33" i="1"/>
  <c r="C33" i="1" l="1"/>
  <c r="B34" i="1"/>
  <c r="C34" i="1" l="1"/>
  <c r="B35" i="1"/>
  <c r="C35" i="1" l="1"/>
  <c r="B36" i="1"/>
  <c r="C36" i="1" l="1"/>
  <c r="B37" i="1"/>
  <c r="C37" i="1" l="1"/>
  <c r="B38" i="1"/>
  <c r="C38" i="1" l="1"/>
  <c r="B39" i="1"/>
  <c r="C39" i="1" l="1"/>
  <c r="B40" i="1"/>
  <c r="C40" i="1" l="1"/>
  <c r="B41" i="1"/>
  <c r="C41" i="1" l="1"/>
  <c r="B42" i="1"/>
  <c r="C42" i="1" l="1"/>
  <c r="B43" i="1"/>
  <c r="C43" i="1" l="1"/>
  <c r="B44" i="1"/>
  <c r="C44" i="1" l="1"/>
  <c r="B45" i="1"/>
  <c r="C45" i="1" l="1"/>
  <c r="B46" i="1"/>
  <c r="C46" i="1" l="1"/>
  <c r="B47" i="1"/>
  <c r="C47" i="1" l="1"/>
  <c r="B48" i="1"/>
  <c r="C48" i="1" l="1"/>
  <c r="B49" i="1"/>
  <c r="C49" i="1" l="1"/>
  <c r="B50" i="1"/>
  <c r="C50" i="1" l="1"/>
  <c r="B51" i="1"/>
  <c r="C51" i="1" l="1"/>
  <c r="B52" i="1"/>
  <c r="C52" i="1" l="1"/>
  <c r="B53" i="1"/>
  <c r="C53" i="1" l="1"/>
  <c r="B54" i="1"/>
  <c r="C54" i="1" l="1"/>
  <c r="B55" i="1"/>
  <c r="C55" i="1" l="1"/>
  <c r="B56" i="1"/>
  <c r="C56" i="1" l="1"/>
  <c r="B57" i="1"/>
  <c r="C57" i="1" l="1"/>
  <c r="B58" i="1"/>
  <c r="C58" i="1" l="1"/>
  <c r="B59" i="1"/>
  <c r="C59" i="1" l="1"/>
  <c r="B60" i="1"/>
  <c r="C60" i="1" l="1"/>
  <c r="B61" i="1"/>
  <c r="C61" i="1" l="1"/>
  <c r="B62" i="1"/>
  <c r="C62" i="1" l="1"/>
  <c r="B63" i="1"/>
  <c r="C63" i="1" l="1"/>
  <c r="B64" i="1"/>
  <c r="C64" i="1" l="1"/>
  <c r="B65" i="1"/>
  <c r="C65" i="1" l="1"/>
  <c r="B66" i="1"/>
  <c r="C66" i="1" l="1"/>
  <c r="B67" i="1"/>
  <c r="C67" i="1" l="1"/>
  <c r="B68" i="1"/>
  <c r="C68" i="1" l="1"/>
  <c r="B69" i="1"/>
  <c r="C69" i="1" l="1"/>
  <c r="B70" i="1"/>
  <c r="C70" i="1" l="1"/>
  <c r="B71" i="1"/>
  <c r="C71" i="1" l="1"/>
  <c r="B72" i="1"/>
  <c r="C72" i="1" l="1"/>
  <c r="B73" i="1"/>
  <c r="C73" i="1" l="1"/>
  <c r="B74" i="1"/>
  <c r="C74" i="1" l="1"/>
  <c r="B75" i="1"/>
  <c r="C75" i="1" l="1"/>
  <c r="B76" i="1"/>
  <c r="C76" i="1" l="1"/>
  <c r="B77" i="1"/>
  <c r="C77" i="1" l="1"/>
  <c r="B78" i="1"/>
  <c r="C78" i="1" l="1"/>
  <c r="B79" i="1"/>
  <c r="C79" i="1" l="1"/>
  <c r="B80" i="1"/>
  <c r="C80" i="1" l="1"/>
  <c r="B81" i="1"/>
  <c r="C81" i="1" l="1"/>
  <c r="B82" i="1"/>
  <c r="C82" i="1" l="1"/>
  <c r="B83" i="1"/>
  <c r="C83" i="1" l="1"/>
  <c r="B84" i="1"/>
  <c r="C84" i="1" l="1"/>
  <c r="B85" i="1"/>
  <c r="C85" i="1" l="1"/>
  <c r="B86" i="1"/>
  <c r="C86" i="1" l="1"/>
  <c r="B87" i="1"/>
  <c r="C87" i="1" l="1"/>
  <c r="B88" i="1"/>
  <c r="C88" i="1" l="1"/>
  <c r="B89" i="1"/>
  <c r="C89" i="1" l="1"/>
  <c r="B90" i="1"/>
  <c r="C90" i="1" l="1"/>
  <c r="B91" i="1"/>
  <c r="C91" i="1" l="1"/>
  <c r="B92" i="1"/>
  <c r="C92" i="1" l="1"/>
  <c r="B93" i="1"/>
  <c r="C93" i="1" l="1"/>
  <c r="B94" i="1"/>
  <c r="C94" i="1" l="1"/>
  <c r="B95" i="1"/>
  <c r="C95" i="1" l="1"/>
  <c r="B96" i="1"/>
  <c r="C96" i="1" l="1"/>
  <c r="B97" i="1"/>
  <c r="C97" i="1" l="1"/>
  <c r="B98" i="1"/>
  <c r="C98" i="1" l="1"/>
  <c r="B99" i="1"/>
  <c r="C99" i="1" l="1"/>
  <c r="B100" i="1"/>
  <c r="C100" i="1" l="1"/>
  <c r="B101" i="1"/>
  <c r="C101" i="1" l="1"/>
  <c r="B102" i="1"/>
  <c r="C102" i="1" l="1"/>
  <c r="B103" i="1"/>
  <c r="C103" i="1" l="1"/>
  <c r="B104" i="1"/>
  <c r="C104" i="1" l="1"/>
  <c r="B105" i="1"/>
  <c r="C105" i="1" l="1"/>
  <c r="B106" i="1"/>
  <c r="C106" i="1" l="1"/>
  <c r="B107" i="1"/>
  <c r="C107" i="1" l="1"/>
  <c r="B108" i="1"/>
  <c r="C108" i="1" l="1"/>
  <c r="B109" i="1"/>
  <c r="C109" i="1" l="1"/>
  <c r="B110" i="1"/>
  <c r="C110" i="1" l="1"/>
  <c r="B111" i="1"/>
  <c r="C111" i="1" l="1"/>
  <c r="B112" i="1"/>
  <c r="C112" i="1" l="1"/>
  <c r="B113" i="1"/>
  <c r="C113" i="1" l="1"/>
  <c r="B114" i="1"/>
  <c r="C114" i="1" l="1"/>
  <c r="B115" i="1"/>
  <c r="C115" i="1" l="1"/>
  <c r="B116" i="1"/>
  <c r="C116" i="1" l="1"/>
  <c r="B117" i="1"/>
  <c r="C117" i="1" l="1"/>
  <c r="B118" i="1"/>
  <c r="C118" i="1" l="1"/>
  <c r="B119" i="1"/>
  <c r="C119" i="1" l="1"/>
  <c r="B120" i="1"/>
  <c r="C120" i="1" l="1"/>
  <c r="B121" i="1"/>
  <c r="C121" i="1" l="1"/>
  <c r="B122" i="1"/>
  <c r="C122" i="1" l="1"/>
  <c r="B123" i="1"/>
  <c r="C123" i="1" l="1"/>
  <c r="B124" i="1"/>
  <c r="C124" i="1" l="1"/>
  <c r="B125" i="1"/>
  <c r="C125" i="1" l="1"/>
  <c r="B126" i="1"/>
  <c r="C126" i="1" l="1"/>
  <c r="B127" i="1"/>
  <c r="C127" i="1" l="1"/>
  <c r="B128" i="1"/>
  <c r="C128" i="1" l="1"/>
  <c r="B129" i="1"/>
  <c r="C129" i="1" l="1"/>
  <c r="B130" i="1"/>
  <c r="C130" i="1" l="1"/>
  <c r="B131" i="1"/>
  <c r="C131" i="1" l="1"/>
  <c r="B132" i="1"/>
  <c r="C132" i="1" l="1"/>
  <c r="B133" i="1"/>
  <c r="C133" i="1" l="1"/>
  <c r="B134" i="1"/>
  <c r="C134" i="1" l="1"/>
  <c r="B135" i="1"/>
  <c r="C135" i="1" l="1"/>
  <c r="B136" i="1"/>
  <c r="C136" i="1" l="1"/>
  <c r="B137" i="1"/>
  <c r="C137" i="1" l="1"/>
  <c r="B138" i="1"/>
  <c r="C138" i="1" l="1"/>
  <c r="B139" i="1"/>
  <c r="C139" i="1" l="1"/>
  <c r="B140" i="1"/>
  <c r="C140" i="1" l="1"/>
  <c r="B141" i="1"/>
  <c r="C141" i="1" l="1"/>
  <c r="B142" i="1"/>
  <c r="C142" i="1" l="1"/>
  <c r="B143" i="1"/>
  <c r="C143" i="1" l="1"/>
  <c r="B144" i="1"/>
  <c r="C144" i="1" l="1"/>
  <c r="B145" i="1"/>
  <c r="C145" i="1" l="1"/>
  <c r="B146" i="1"/>
  <c r="C146" i="1" l="1"/>
  <c r="B147" i="1"/>
  <c r="C147" i="1" l="1"/>
  <c r="B148" i="1"/>
  <c r="C148" i="1" l="1"/>
  <c r="B149" i="1"/>
  <c r="C149" i="1" l="1"/>
  <c r="B150" i="1"/>
  <c r="C150" i="1" l="1"/>
  <c r="B151" i="1"/>
  <c r="C151" i="1" l="1"/>
  <c r="B152" i="1"/>
  <c r="C152" i="1" l="1"/>
  <c r="B153" i="1"/>
  <c r="C153" i="1" l="1"/>
  <c r="B154" i="1"/>
  <c r="C154" i="1" l="1"/>
  <c r="B155" i="1"/>
  <c r="C155" i="1" l="1"/>
  <c r="B156" i="1"/>
  <c r="C156" i="1" l="1"/>
  <c r="B157" i="1"/>
  <c r="C157" i="1" l="1"/>
  <c r="B158" i="1"/>
  <c r="C158" i="1" l="1"/>
  <c r="B159" i="1"/>
  <c r="C159" i="1" l="1"/>
  <c r="B160" i="1"/>
  <c r="C160" i="1" l="1"/>
  <c r="B161" i="1"/>
  <c r="C161" i="1" l="1"/>
  <c r="B162" i="1"/>
  <c r="C162" i="1" l="1"/>
  <c r="B163" i="1"/>
  <c r="C163" i="1" l="1"/>
  <c r="B164" i="1"/>
  <c r="C164" i="1" l="1"/>
  <c r="B165" i="1"/>
  <c r="C165" i="1" l="1"/>
  <c r="B166" i="1"/>
  <c r="C166" i="1" l="1"/>
  <c r="B167" i="1"/>
  <c r="C167" i="1" l="1"/>
  <c r="B168" i="1"/>
  <c r="C168" i="1" l="1"/>
  <c r="B169" i="1"/>
  <c r="C169" i="1" l="1"/>
  <c r="B170" i="1"/>
  <c r="C170" i="1" l="1"/>
  <c r="B171" i="1"/>
  <c r="C171" i="1" l="1"/>
  <c r="B172" i="1"/>
  <c r="C172" i="1" l="1"/>
  <c r="B173" i="1"/>
  <c r="C173" i="1" l="1"/>
  <c r="B174" i="1"/>
  <c r="C174" i="1" l="1"/>
  <c r="B175" i="1"/>
  <c r="C175" i="1" l="1"/>
  <c r="B176" i="1"/>
  <c r="C176" i="1" l="1"/>
  <c r="B177" i="1"/>
  <c r="C177" i="1" l="1"/>
  <c r="B178" i="1"/>
  <c r="C178" i="1" l="1"/>
  <c r="B179" i="1"/>
  <c r="C179" i="1" l="1"/>
  <c r="B180" i="1"/>
  <c r="C180" i="1" l="1"/>
  <c r="B181" i="1"/>
  <c r="C181" i="1" l="1"/>
  <c r="B182" i="1"/>
  <c r="C182" i="1" l="1"/>
  <c r="B183" i="1"/>
  <c r="C183" i="1" l="1"/>
  <c r="B184" i="1"/>
  <c r="C184" i="1" l="1"/>
  <c r="B185" i="1"/>
  <c r="C185" i="1" l="1"/>
  <c r="B186" i="1"/>
  <c r="C186" i="1" l="1"/>
  <c r="B187" i="1"/>
  <c r="C187" i="1" l="1"/>
  <c r="B188" i="1"/>
  <c r="C188" i="1" l="1"/>
  <c r="B189" i="1"/>
  <c r="C189" i="1" l="1"/>
  <c r="B190" i="1"/>
  <c r="C190" i="1" l="1"/>
  <c r="B191" i="1"/>
  <c r="C191" i="1" l="1"/>
  <c r="B192" i="1"/>
  <c r="C192" i="1" l="1"/>
  <c r="B193" i="1"/>
  <c r="C193" i="1" l="1"/>
  <c r="B194" i="1"/>
  <c r="C194" i="1" l="1"/>
  <c r="B195" i="1"/>
  <c r="C195" i="1" l="1"/>
  <c r="B196" i="1"/>
  <c r="C196" i="1" l="1"/>
  <c r="B197" i="1"/>
  <c r="C197" i="1" l="1"/>
  <c r="B198" i="1"/>
  <c r="C198" i="1" l="1"/>
  <c r="B199" i="1"/>
  <c r="C199" i="1" l="1"/>
  <c r="B200" i="1"/>
  <c r="C200" i="1" l="1"/>
  <c r="B201" i="1"/>
  <c r="C201" i="1" l="1"/>
  <c r="B202" i="1"/>
  <c r="C202" i="1" l="1"/>
  <c r="B203" i="1"/>
  <c r="C203" i="1" l="1"/>
  <c r="B204" i="1"/>
  <c r="C204" i="1" l="1"/>
  <c r="B205" i="1"/>
  <c r="C205" i="1" l="1"/>
  <c r="B206" i="1"/>
  <c r="C206" i="1" l="1"/>
  <c r="B207" i="1"/>
  <c r="C207" i="1" l="1"/>
  <c r="B208" i="1"/>
  <c r="C208" i="1" l="1"/>
  <c r="B209" i="1"/>
  <c r="C209" i="1" l="1"/>
  <c r="B210" i="1"/>
  <c r="C210" i="1" l="1"/>
  <c r="B211" i="1"/>
  <c r="C211" i="1" l="1"/>
  <c r="B212" i="1"/>
  <c r="C212" i="1" l="1"/>
  <c r="B213" i="1"/>
  <c r="C213" i="1" l="1"/>
  <c r="B214" i="1"/>
  <c r="C214" i="1" l="1"/>
  <c r="B215" i="1"/>
  <c r="C215" i="1" l="1"/>
  <c r="B216" i="1"/>
  <c r="C216" i="1" l="1"/>
  <c r="B217" i="1"/>
  <c r="C217" i="1" l="1"/>
  <c r="B218" i="1"/>
  <c r="C218" i="1" l="1"/>
  <c r="B219" i="1"/>
  <c r="C219" i="1" l="1"/>
  <c r="B220" i="1"/>
  <c r="C220" i="1" l="1"/>
  <c r="B221" i="1"/>
  <c r="C221" i="1" l="1"/>
  <c r="B222" i="1"/>
  <c r="C222" i="1" l="1"/>
  <c r="B223" i="1"/>
  <c r="C223" i="1" l="1"/>
  <c r="B224" i="1"/>
  <c r="C224" i="1" l="1"/>
  <c r="B225" i="1"/>
  <c r="C225" i="1" l="1"/>
  <c r="B226" i="1"/>
  <c r="C226" i="1" l="1"/>
  <c r="B227" i="1"/>
  <c r="C227" i="1" l="1"/>
  <c r="B228" i="1"/>
  <c r="C228" i="1" l="1"/>
  <c r="B229" i="1"/>
  <c r="C229" i="1" l="1"/>
  <c r="B230" i="1"/>
  <c r="C230" i="1" l="1"/>
  <c r="B231" i="1"/>
  <c r="C231" i="1" l="1"/>
  <c r="B232" i="1"/>
  <c r="C232" i="1" l="1"/>
  <c r="B233" i="1"/>
  <c r="C233" i="1" l="1"/>
  <c r="B234" i="1"/>
  <c r="C234" i="1" l="1"/>
  <c r="B235" i="1"/>
  <c r="C235" i="1" l="1"/>
  <c r="B236" i="1"/>
  <c r="C236" i="1" l="1"/>
  <c r="B237" i="1"/>
  <c r="C237" i="1" l="1"/>
  <c r="B238" i="1"/>
  <c r="C238" i="1" l="1"/>
  <c r="B239" i="1"/>
  <c r="C239" i="1" l="1"/>
  <c r="B240" i="1"/>
  <c r="C240" i="1" l="1"/>
  <c r="B241" i="1"/>
  <c r="C241" i="1" l="1"/>
  <c r="B242" i="1"/>
  <c r="C242" i="1" l="1"/>
  <c r="B243" i="1"/>
  <c r="C243" i="1" l="1"/>
  <c r="B244" i="1"/>
  <c r="C244" i="1" l="1"/>
  <c r="B245" i="1"/>
  <c r="C245" i="1" l="1"/>
  <c r="B246" i="1"/>
  <c r="C246" i="1" l="1"/>
  <c r="B247" i="1"/>
  <c r="C247" i="1" l="1"/>
  <c r="B248" i="1"/>
  <c r="C248" i="1" l="1"/>
  <c r="B249" i="1"/>
  <c r="C249" i="1" l="1"/>
  <c r="B250" i="1"/>
  <c r="C250" i="1" l="1"/>
  <c r="B251" i="1"/>
  <c r="C251" i="1" l="1"/>
  <c r="B252" i="1"/>
  <c r="C252" i="1" l="1"/>
  <c r="B253" i="1"/>
  <c r="C253" i="1" l="1"/>
  <c r="B254" i="1"/>
  <c r="C254" i="1" l="1"/>
  <c r="B255" i="1"/>
  <c r="C255" i="1" l="1"/>
  <c r="B256" i="1"/>
  <c r="C256" i="1" l="1"/>
  <c r="B257" i="1"/>
  <c r="C257" i="1" l="1"/>
  <c r="B258" i="1"/>
  <c r="C258" i="1" l="1"/>
  <c r="B259" i="1"/>
  <c r="C259" i="1" l="1"/>
  <c r="B260" i="1"/>
  <c r="C260" i="1" l="1"/>
  <c r="B261" i="1"/>
  <c r="C261" i="1" l="1"/>
  <c r="B262" i="1"/>
  <c r="C262" i="1" l="1"/>
  <c r="B263" i="1"/>
  <c r="C263" i="1" l="1"/>
  <c r="B264" i="1"/>
  <c r="C264" i="1" l="1"/>
  <c r="B265" i="1"/>
  <c r="C265" i="1" l="1"/>
  <c r="B266" i="1"/>
  <c r="C266" i="1" l="1"/>
  <c r="B267" i="1"/>
  <c r="C267" i="1" l="1"/>
  <c r="B268" i="1"/>
  <c r="C268" i="1" l="1"/>
  <c r="B269" i="1"/>
  <c r="C269" i="1" l="1"/>
  <c r="B270" i="1"/>
  <c r="C270" i="1" l="1"/>
  <c r="B271" i="1"/>
  <c r="C271" i="1" l="1"/>
  <c r="B272" i="1"/>
  <c r="C272" i="1" l="1"/>
  <c r="B273" i="1"/>
  <c r="C273" i="1" l="1"/>
  <c r="B274" i="1"/>
  <c r="C274" i="1" l="1"/>
  <c r="B275" i="1"/>
  <c r="C275" i="1" l="1"/>
  <c r="B276" i="1"/>
  <c r="C276" i="1" l="1"/>
  <c r="B277" i="1"/>
  <c r="C277" i="1" l="1"/>
  <c r="B278" i="1"/>
  <c r="C278" i="1" l="1"/>
  <c r="B279" i="1"/>
  <c r="C279" i="1" l="1"/>
  <c r="B280" i="1"/>
  <c r="C280" i="1" l="1"/>
  <c r="B281" i="1"/>
  <c r="C281" i="1" l="1"/>
  <c r="B282" i="1"/>
  <c r="C282" i="1" l="1"/>
  <c r="B283" i="1"/>
  <c r="C283" i="1" l="1"/>
  <c r="B284" i="1"/>
  <c r="C284" i="1" l="1"/>
  <c r="B285" i="1"/>
  <c r="C285" i="1" l="1"/>
  <c r="B286" i="1"/>
  <c r="C286" i="1" l="1"/>
  <c r="B287" i="1"/>
  <c r="C287" i="1" l="1"/>
  <c r="B288" i="1"/>
  <c r="C288" i="1" l="1"/>
  <c r="B289" i="1"/>
  <c r="C289" i="1" l="1"/>
  <c r="B290" i="1"/>
  <c r="C290" i="1" l="1"/>
  <c r="B291" i="1"/>
  <c r="C291" i="1" l="1"/>
  <c r="B292" i="1"/>
  <c r="C292" i="1" l="1"/>
  <c r="B293" i="1"/>
  <c r="C293" i="1" l="1"/>
  <c r="B294" i="1"/>
  <c r="C294" i="1" l="1"/>
  <c r="B295" i="1"/>
  <c r="C295" i="1" l="1"/>
  <c r="B296" i="1"/>
  <c r="C296" i="1" l="1"/>
  <c r="B297" i="1"/>
  <c r="C297" i="1" l="1"/>
  <c r="B298" i="1"/>
  <c r="C298" i="1" l="1"/>
  <c r="B299" i="1"/>
  <c r="C299" i="1" l="1"/>
  <c r="B300" i="1"/>
  <c r="C300" i="1" l="1"/>
  <c r="B301" i="1"/>
  <c r="C301" i="1" l="1"/>
  <c r="B302" i="1"/>
  <c r="C302" i="1" l="1"/>
  <c r="B303" i="1"/>
  <c r="C303" i="1" s="1"/>
</calcChain>
</file>

<file path=xl/sharedStrings.xml><?xml version="1.0" encoding="utf-8"?>
<sst xmlns="http://schemas.openxmlformats.org/spreadsheetml/2006/main" count="8" uniqueCount="8">
  <si>
    <t>Date</t>
  </si>
  <si>
    <t>Dummy
for Cycle
Length</t>
  </si>
  <si>
    <t>Frequency (f) = (1/T) x 100</t>
  </si>
  <si>
    <t>Cycle Length in Days:</t>
  </si>
  <si>
    <t>Frequency (f):</t>
  </si>
  <si>
    <t>Dummy Start at Cycle Trough:</t>
  </si>
  <si>
    <t>Phase Shift:</t>
  </si>
  <si>
    <t>Sine Wave 
for Cycle 
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</si>
</sst>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"/>
    <numFmt numFmtId="165" formatCode="0.0000"/>
    <numFmt numFmtId="166" formatCode="0.00000"/>
    <numFmt numFmtId="167" formatCode="0.000"/>
  </numFmts>
  <fonts count="7" x14ac:knownFonts="1">
    <font>
      <sz val="11"/>
      <color theme="1"/>
      <name val="Calibri"/>
      <family val="2"/>
    </font>
    <font>
      <b/>
      <sz val="9"/>
      <color theme="1"/>
      <name val="Arial Black"/>
      <family val="2"/>
    </font>
    <font>
      <sz val="9"/>
      <color theme="1"/>
      <name val="Arial Black"/>
      <family val="2"/>
    </font>
    <font>
      <b/>
      <sz val="11"/>
      <color rgb="FFC00000"/>
      <name val="Calibri"/>
      <family val="2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165" fontId="1" fillId="2" borderId="1" xfId="0" applyNumberFormat="1" applyFont="1" applyFill="1" applyBorder="1" applyAlignment="1">
      <alignment horizontal="center" vertical="center" wrapText="1"/>
    </xf>
    <xf numFmtId="166" fontId="2" fillId="2" borderId="0" xfId="0" applyNumberFormat="1" applyFont="1" applyFill="1" applyAlignment="1">
      <alignment horizontal="right" vertical="center"/>
    </xf>
    <xf numFmtId="166" fontId="1" fillId="2" borderId="0" xfId="0" applyNumberFormat="1" applyFont="1" applyFill="1" applyAlignment="1">
      <alignment horizontal="left" vertical="center"/>
    </xf>
    <xf numFmtId="166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right" vertical="center"/>
    </xf>
    <xf numFmtId="1" fontId="1" fillId="2" borderId="0" xfId="0" applyNumberFormat="1" applyFont="1" applyFill="1" applyAlignment="1">
      <alignment horizontal="left" vertical="center"/>
    </xf>
    <xf numFmtId="165" fontId="1" fillId="2" borderId="0" xfId="0" applyNumberFormat="1" applyFont="1" applyFill="1" applyAlignment="1">
      <alignment horizontal="left" vertical="center"/>
    </xf>
    <xf numFmtId="165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left" vertical="center"/>
    </xf>
    <xf numFmtId="167" fontId="2" fillId="2" borderId="0" xfId="0" applyNumberFormat="1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 indent="1"/>
    </xf>
    <xf numFmtId="165" fontId="4" fillId="0" borderId="0" xfId="0" applyNumberFormat="1" applyFont="1" applyAlignment="1">
      <alignment horizontal="right" indent="1"/>
    </xf>
    <xf numFmtId="164" fontId="0" fillId="0" borderId="0" xfId="0" applyNumberFormat="1" applyAlignment="1">
      <alignment horizontal="center"/>
    </xf>
    <xf numFmtId="165" fontId="5" fillId="0" borderId="0" xfId="0" applyNumberFormat="1" applyFont="1" applyAlignment="1">
      <alignment horizontal="right" vertical="center" indent="1"/>
    </xf>
    <xf numFmtId="165" fontId="5" fillId="0" borderId="0" xfId="0" applyNumberFormat="1" applyFont="1" applyAlignment="1">
      <alignment horizontal="right" indent="1"/>
    </xf>
    <xf numFmtId="1" fontId="2" fillId="2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165" fontId="5" fillId="2" borderId="0" xfId="0" applyNumberFormat="1" applyFont="1" applyFill="1" applyAlignment="1">
      <alignment horizontal="right" indent="1"/>
    </xf>
    <xf numFmtId="0" fontId="5" fillId="2" borderId="0" xfId="0" applyFont="1" applyFill="1"/>
    <xf numFmtId="166" fontId="5" fillId="2" borderId="0" xfId="0" applyNumberFormat="1" applyFont="1" applyFill="1" applyAlignment="1">
      <alignment horizontal="right" indent="1"/>
    </xf>
    <xf numFmtId="0" fontId="0" fillId="2" borderId="0" xfId="0" applyFill="1"/>
    <xf numFmtId="1" fontId="6" fillId="2" borderId="0" xfId="0" applyNumberFormat="1" applyFont="1" applyFill="1" applyAlignment="1">
      <alignment horizontal="right" indent="1"/>
    </xf>
    <xf numFmtId="166" fontId="5" fillId="0" borderId="0" xfId="0" applyNumberFormat="1" applyFont="1" applyAlignment="1">
      <alignment horizontal="right" indent="1"/>
    </xf>
    <xf numFmtId="164" fontId="0" fillId="2" borderId="0" xfId="0" applyNumberFormat="1" applyFill="1" applyAlignment="1">
      <alignment horizontal="right" indent="1"/>
    </xf>
    <xf numFmtId="164" fontId="0" fillId="0" borderId="0" xfId="0" applyNumberFormat="1" applyAlignment="1">
      <alignment horizontal="right" indent="1"/>
    </xf>
    <xf numFmtId="16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7233826533260437E-2"/>
          <c:y val="4.6896152999648513E-2"/>
          <c:w val="0.90992379114309585"/>
          <c:h val="0.85626455641730648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rgbClr val="000099"/>
              </a:solidFill>
            </a:ln>
          </c:spPr>
          <c:marker>
            <c:symbol val="none"/>
          </c:marker>
          <c:cat>
            <c:numRef>
              <c:f>'Sine Wave with Phase Shift'!$A$3:$A$305</c:f>
              <c:numCache>
                <c:formatCode>mm/dd/yyyy</c:formatCode>
                <c:ptCount val="303"/>
                <c:pt idx="0">
                  <c:v>36526</c:v>
                </c:pt>
                <c:pt idx="1">
                  <c:v>36527</c:v>
                </c:pt>
                <c:pt idx="2">
                  <c:v>36528</c:v>
                </c:pt>
                <c:pt idx="3">
                  <c:v>36529</c:v>
                </c:pt>
                <c:pt idx="4">
                  <c:v>36530</c:v>
                </c:pt>
                <c:pt idx="5">
                  <c:v>36531</c:v>
                </c:pt>
                <c:pt idx="6">
                  <c:v>36532</c:v>
                </c:pt>
                <c:pt idx="7">
                  <c:v>36533</c:v>
                </c:pt>
                <c:pt idx="8">
                  <c:v>36534</c:v>
                </c:pt>
                <c:pt idx="9">
                  <c:v>36535</c:v>
                </c:pt>
                <c:pt idx="10">
                  <c:v>36536</c:v>
                </c:pt>
                <c:pt idx="11">
                  <c:v>36537</c:v>
                </c:pt>
                <c:pt idx="12">
                  <c:v>36538</c:v>
                </c:pt>
                <c:pt idx="13">
                  <c:v>36539</c:v>
                </c:pt>
                <c:pt idx="14">
                  <c:v>36540</c:v>
                </c:pt>
                <c:pt idx="15">
                  <c:v>36541</c:v>
                </c:pt>
                <c:pt idx="16">
                  <c:v>36542</c:v>
                </c:pt>
                <c:pt idx="17">
                  <c:v>36543</c:v>
                </c:pt>
                <c:pt idx="18">
                  <c:v>36544</c:v>
                </c:pt>
                <c:pt idx="19">
                  <c:v>36545</c:v>
                </c:pt>
                <c:pt idx="20">
                  <c:v>36546</c:v>
                </c:pt>
                <c:pt idx="21">
                  <c:v>36547</c:v>
                </c:pt>
                <c:pt idx="22">
                  <c:v>36548</c:v>
                </c:pt>
                <c:pt idx="23">
                  <c:v>36549</c:v>
                </c:pt>
                <c:pt idx="24">
                  <c:v>36550</c:v>
                </c:pt>
                <c:pt idx="25">
                  <c:v>36551</c:v>
                </c:pt>
                <c:pt idx="26">
                  <c:v>36552</c:v>
                </c:pt>
                <c:pt idx="27">
                  <c:v>36553</c:v>
                </c:pt>
                <c:pt idx="28">
                  <c:v>36554</c:v>
                </c:pt>
                <c:pt idx="29">
                  <c:v>36555</c:v>
                </c:pt>
                <c:pt idx="30">
                  <c:v>36556</c:v>
                </c:pt>
                <c:pt idx="31">
                  <c:v>36557</c:v>
                </c:pt>
                <c:pt idx="32">
                  <c:v>36558</c:v>
                </c:pt>
                <c:pt idx="33">
                  <c:v>36559</c:v>
                </c:pt>
                <c:pt idx="34">
                  <c:v>36560</c:v>
                </c:pt>
                <c:pt idx="35">
                  <c:v>36561</c:v>
                </c:pt>
                <c:pt idx="36">
                  <c:v>36562</c:v>
                </c:pt>
                <c:pt idx="37">
                  <c:v>36563</c:v>
                </c:pt>
                <c:pt idx="38">
                  <c:v>36564</c:v>
                </c:pt>
                <c:pt idx="39">
                  <c:v>36565</c:v>
                </c:pt>
                <c:pt idx="40">
                  <c:v>36566</c:v>
                </c:pt>
                <c:pt idx="41">
                  <c:v>36567</c:v>
                </c:pt>
                <c:pt idx="42">
                  <c:v>36568</c:v>
                </c:pt>
                <c:pt idx="43">
                  <c:v>36569</c:v>
                </c:pt>
                <c:pt idx="44">
                  <c:v>36570</c:v>
                </c:pt>
                <c:pt idx="45">
                  <c:v>36571</c:v>
                </c:pt>
                <c:pt idx="46">
                  <c:v>36572</c:v>
                </c:pt>
                <c:pt idx="47">
                  <c:v>36573</c:v>
                </c:pt>
                <c:pt idx="48">
                  <c:v>36574</c:v>
                </c:pt>
                <c:pt idx="49">
                  <c:v>36575</c:v>
                </c:pt>
                <c:pt idx="50">
                  <c:v>36576</c:v>
                </c:pt>
                <c:pt idx="51">
                  <c:v>36577</c:v>
                </c:pt>
                <c:pt idx="52">
                  <c:v>36578</c:v>
                </c:pt>
                <c:pt idx="53">
                  <c:v>36579</c:v>
                </c:pt>
                <c:pt idx="54">
                  <c:v>36580</c:v>
                </c:pt>
                <c:pt idx="55">
                  <c:v>36581</c:v>
                </c:pt>
                <c:pt idx="56">
                  <c:v>36582</c:v>
                </c:pt>
                <c:pt idx="57">
                  <c:v>36583</c:v>
                </c:pt>
                <c:pt idx="58">
                  <c:v>36584</c:v>
                </c:pt>
                <c:pt idx="59">
                  <c:v>36585</c:v>
                </c:pt>
                <c:pt idx="60">
                  <c:v>36586</c:v>
                </c:pt>
                <c:pt idx="61">
                  <c:v>36587</c:v>
                </c:pt>
                <c:pt idx="62">
                  <c:v>36588</c:v>
                </c:pt>
                <c:pt idx="63">
                  <c:v>36589</c:v>
                </c:pt>
                <c:pt idx="64">
                  <c:v>36590</c:v>
                </c:pt>
                <c:pt idx="65">
                  <c:v>36591</c:v>
                </c:pt>
                <c:pt idx="66">
                  <c:v>36592</c:v>
                </c:pt>
                <c:pt idx="67">
                  <c:v>36593</c:v>
                </c:pt>
                <c:pt idx="68">
                  <c:v>36594</c:v>
                </c:pt>
                <c:pt idx="69">
                  <c:v>36595</c:v>
                </c:pt>
                <c:pt idx="70">
                  <c:v>36596</c:v>
                </c:pt>
                <c:pt idx="71">
                  <c:v>36597</c:v>
                </c:pt>
                <c:pt idx="72">
                  <c:v>36598</c:v>
                </c:pt>
                <c:pt idx="73">
                  <c:v>36599</c:v>
                </c:pt>
                <c:pt idx="74">
                  <c:v>36600</c:v>
                </c:pt>
                <c:pt idx="75">
                  <c:v>36601</c:v>
                </c:pt>
                <c:pt idx="76">
                  <c:v>36602</c:v>
                </c:pt>
                <c:pt idx="77">
                  <c:v>36603</c:v>
                </c:pt>
                <c:pt idx="78">
                  <c:v>36604</c:v>
                </c:pt>
                <c:pt idx="79">
                  <c:v>36605</c:v>
                </c:pt>
                <c:pt idx="80">
                  <c:v>36606</c:v>
                </c:pt>
                <c:pt idx="81">
                  <c:v>36607</c:v>
                </c:pt>
                <c:pt idx="82">
                  <c:v>36608</c:v>
                </c:pt>
                <c:pt idx="83">
                  <c:v>36609</c:v>
                </c:pt>
                <c:pt idx="84">
                  <c:v>36610</c:v>
                </c:pt>
                <c:pt idx="85">
                  <c:v>36611</c:v>
                </c:pt>
                <c:pt idx="86">
                  <c:v>36612</c:v>
                </c:pt>
                <c:pt idx="87">
                  <c:v>36613</c:v>
                </c:pt>
                <c:pt idx="88">
                  <c:v>36614</c:v>
                </c:pt>
                <c:pt idx="89">
                  <c:v>36615</c:v>
                </c:pt>
                <c:pt idx="90">
                  <c:v>36616</c:v>
                </c:pt>
                <c:pt idx="91">
                  <c:v>36617</c:v>
                </c:pt>
                <c:pt idx="92">
                  <c:v>36618</c:v>
                </c:pt>
                <c:pt idx="93">
                  <c:v>36619</c:v>
                </c:pt>
                <c:pt idx="94">
                  <c:v>36620</c:v>
                </c:pt>
                <c:pt idx="95">
                  <c:v>36621</c:v>
                </c:pt>
                <c:pt idx="96">
                  <c:v>36622</c:v>
                </c:pt>
                <c:pt idx="97">
                  <c:v>36623</c:v>
                </c:pt>
                <c:pt idx="98">
                  <c:v>36624</c:v>
                </c:pt>
                <c:pt idx="99">
                  <c:v>36625</c:v>
                </c:pt>
                <c:pt idx="100">
                  <c:v>36626</c:v>
                </c:pt>
                <c:pt idx="101">
                  <c:v>36627</c:v>
                </c:pt>
                <c:pt idx="102">
                  <c:v>36628</c:v>
                </c:pt>
                <c:pt idx="103">
                  <c:v>36629</c:v>
                </c:pt>
                <c:pt idx="104">
                  <c:v>36630</c:v>
                </c:pt>
                <c:pt idx="105">
                  <c:v>36631</c:v>
                </c:pt>
                <c:pt idx="106">
                  <c:v>36632</c:v>
                </c:pt>
                <c:pt idx="107">
                  <c:v>36633</c:v>
                </c:pt>
                <c:pt idx="108">
                  <c:v>36634</c:v>
                </c:pt>
                <c:pt idx="109">
                  <c:v>36635</c:v>
                </c:pt>
                <c:pt idx="110">
                  <c:v>36636</c:v>
                </c:pt>
                <c:pt idx="111">
                  <c:v>36637</c:v>
                </c:pt>
                <c:pt idx="112">
                  <c:v>36638</c:v>
                </c:pt>
                <c:pt idx="113">
                  <c:v>36639</c:v>
                </c:pt>
                <c:pt idx="114">
                  <c:v>36640</c:v>
                </c:pt>
                <c:pt idx="115">
                  <c:v>36641</c:v>
                </c:pt>
                <c:pt idx="116">
                  <c:v>36642</c:v>
                </c:pt>
                <c:pt idx="117">
                  <c:v>36643</c:v>
                </c:pt>
                <c:pt idx="118">
                  <c:v>36644</c:v>
                </c:pt>
                <c:pt idx="119">
                  <c:v>36645</c:v>
                </c:pt>
                <c:pt idx="120">
                  <c:v>36646</c:v>
                </c:pt>
                <c:pt idx="121">
                  <c:v>36647</c:v>
                </c:pt>
                <c:pt idx="122">
                  <c:v>36648</c:v>
                </c:pt>
                <c:pt idx="123">
                  <c:v>36649</c:v>
                </c:pt>
                <c:pt idx="124">
                  <c:v>36650</c:v>
                </c:pt>
                <c:pt idx="125">
                  <c:v>36651</c:v>
                </c:pt>
                <c:pt idx="126">
                  <c:v>36652</c:v>
                </c:pt>
                <c:pt idx="127">
                  <c:v>36653</c:v>
                </c:pt>
                <c:pt idx="128">
                  <c:v>36654</c:v>
                </c:pt>
                <c:pt idx="129">
                  <c:v>36655</c:v>
                </c:pt>
                <c:pt idx="130">
                  <c:v>36656</c:v>
                </c:pt>
                <c:pt idx="131">
                  <c:v>36657</c:v>
                </c:pt>
                <c:pt idx="132">
                  <c:v>36658</c:v>
                </c:pt>
                <c:pt idx="133">
                  <c:v>36659</c:v>
                </c:pt>
                <c:pt idx="134">
                  <c:v>36660</c:v>
                </c:pt>
                <c:pt idx="135">
                  <c:v>36661</c:v>
                </c:pt>
                <c:pt idx="136">
                  <c:v>36662</c:v>
                </c:pt>
                <c:pt idx="137">
                  <c:v>36663</c:v>
                </c:pt>
                <c:pt idx="138">
                  <c:v>36664</c:v>
                </c:pt>
                <c:pt idx="139">
                  <c:v>36665</c:v>
                </c:pt>
                <c:pt idx="140">
                  <c:v>36666</c:v>
                </c:pt>
                <c:pt idx="141">
                  <c:v>36667</c:v>
                </c:pt>
                <c:pt idx="142">
                  <c:v>36668</c:v>
                </c:pt>
                <c:pt idx="143">
                  <c:v>36669</c:v>
                </c:pt>
                <c:pt idx="144">
                  <c:v>36670</c:v>
                </c:pt>
                <c:pt idx="145">
                  <c:v>36671</c:v>
                </c:pt>
                <c:pt idx="146">
                  <c:v>36672</c:v>
                </c:pt>
                <c:pt idx="147">
                  <c:v>36673</c:v>
                </c:pt>
                <c:pt idx="148">
                  <c:v>36674</c:v>
                </c:pt>
                <c:pt idx="149">
                  <c:v>36675</c:v>
                </c:pt>
                <c:pt idx="150">
                  <c:v>36676</c:v>
                </c:pt>
                <c:pt idx="151">
                  <c:v>36677</c:v>
                </c:pt>
                <c:pt idx="152">
                  <c:v>36678</c:v>
                </c:pt>
                <c:pt idx="153">
                  <c:v>36679</c:v>
                </c:pt>
                <c:pt idx="154">
                  <c:v>36680</c:v>
                </c:pt>
                <c:pt idx="155">
                  <c:v>36681</c:v>
                </c:pt>
                <c:pt idx="156">
                  <c:v>36682</c:v>
                </c:pt>
                <c:pt idx="157">
                  <c:v>36683</c:v>
                </c:pt>
                <c:pt idx="158">
                  <c:v>36684</c:v>
                </c:pt>
                <c:pt idx="159">
                  <c:v>36685</c:v>
                </c:pt>
                <c:pt idx="160">
                  <c:v>36686</c:v>
                </c:pt>
                <c:pt idx="161">
                  <c:v>36687</c:v>
                </c:pt>
                <c:pt idx="162">
                  <c:v>36688</c:v>
                </c:pt>
                <c:pt idx="163">
                  <c:v>36689</c:v>
                </c:pt>
                <c:pt idx="164">
                  <c:v>36690</c:v>
                </c:pt>
                <c:pt idx="165">
                  <c:v>36691</c:v>
                </c:pt>
                <c:pt idx="166">
                  <c:v>36692</c:v>
                </c:pt>
                <c:pt idx="167">
                  <c:v>36693</c:v>
                </c:pt>
                <c:pt idx="168">
                  <c:v>36694</c:v>
                </c:pt>
                <c:pt idx="169">
                  <c:v>36695</c:v>
                </c:pt>
                <c:pt idx="170">
                  <c:v>36696</c:v>
                </c:pt>
                <c:pt idx="171">
                  <c:v>36697</c:v>
                </c:pt>
                <c:pt idx="172">
                  <c:v>36698</c:v>
                </c:pt>
                <c:pt idx="173">
                  <c:v>36699</c:v>
                </c:pt>
                <c:pt idx="174">
                  <c:v>36700</c:v>
                </c:pt>
                <c:pt idx="175">
                  <c:v>36701</c:v>
                </c:pt>
                <c:pt idx="176">
                  <c:v>36702</c:v>
                </c:pt>
                <c:pt idx="177">
                  <c:v>36703</c:v>
                </c:pt>
                <c:pt idx="178">
                  <c:v>36704</c:v>
                </c:pt>
                <c:pt idx="179">
                  <c:v>36705</c:v>
                </c:pt>
                <c:pt idx="180">
                  <c:v>36706</c:v>
                </c:pt>
                <c:pt idx="181">
                  <c:v>36707</c:v>
                </c:pt>
                <c:pt idx="182">
                  <c:v>36708</c:v>
                </c:pt>
                <c:pt idx="183">
                  <c:v>36709</c:v>
                </c:pt>
                <c:pt idx="184">
                  <c:v>36710</c:v>
                </c:pt>
                <c:pt idx="185">
                  <c:v>36711</c:v>
                </c:pt>
                <c:pt idx="186">
                  <c:v>36712</c:v>
                </c:pt>
                <c:pt idx="187">
                  <c:v>36713</c:v>
                </c:pt>
                <c:pt idx="188">
                  <c:v>36714</c:v>
                </c:pt>
                <c:pt idx="189">
                  <c:v>36715</c:v>
                </c:pt>
                <c:pt idx="190">
                  <c:v>36716</c:v>
                </c:pt>
                <c:pt idx="191">
                  <c:v>36717</c:v>
                </c:pt>
                <c:pt idx="192">
                  <c:v>36718</c:v>
                </c:pt>
                <c:pt idx="193">
                  <c:v>36719</c:v>
                </c:pt>
                <c:pt idx="194">
                  <c:v>36720</c:v>
                </c:pt>
                <c:pt idx="195">
                  <c:v>36721</c:v>
                </c:pt>
                <c:pt idx="196">
                  <c:v>36722</c:v>
                </c:pt>
                <c:pt idx="197">
                  <c:v>36723</c:v>
                </c:pt>
                <c:pt idx="198">
                  <c:v>36724</c:v>
                </c:pt>
                <c:pt idx="199">
                  <c:v>36725</c:v>
                </c:pt>
                <c:pt idx="200">
                  <c:v>36726</c:v>
                </c:pt>
                <c:pt idx="201">
                  <c:v>36727</c:v>
                </c:pt>
                <c:pt idx="202">
                  <c:v>36728</c:v>
                </c:pt>
                <c:pt idx="203">
                  <c:v>36729</c:v>
                </c:pt>
                <c:pt idx="204">
                  <c:v>36730</c:v>
                </c:pt>
                <c:pt idx="205">
                  <c:v>36731</c:v>
                </c:pt>
                <c:pt idx="206">
                  <c:v>36732</c:v>
                </c:pt>
                <c:pt idx="207">
                  <c:v>36733</c:v>
                </c:pt>
                <c:pt idx="208">
                  <c:v>36734</c:v>
                </c:pt>
                <c:pt idx="209">
                  <c:v>36735</c:v>
                </c:pt>
                <c:pt idx="210">
                  <c:v>36736</c:v>
                </c:pt>
                <c:pt idx="211">
                  <c:v>36737</c:v>
                </c:pt>
                <c:pt idx="212">
                  <c:v>36738</c:v>
                </c:pt>
                <c:pt idx="213">
                  <c:v>36739</c:v>
                </c:pt>
                <c:pt idx="214">
                  <c:v>36740</c:v>
                </c:pt>
                <c:pt idx="215">
                  <c:v>36741</c:v>
                </c:pt>
                <c:pt idx="216">
                  <c:v>36742</c:v>
                </c:pt>
                <c:pt idx="217">
                  <c:v>36743</c:v>
                </c:pt>
                <c:pt idx="218">
                  <c:v>36744</c:v>
                </c:pt>
                <c:pt idx="219">
                  <c:v>36745</c:v>
                </c:pt>
                <c:pt idx="220">
                  <c:v>36746</c:v>
                </c:pt>
                <c:pt idx="221">
                  <c:v>36747</c:v>
                </c:pt>
                <c:pt idx="222">
                  <c:v>36748</c:v>
                </c:pt>
                <c:pt idx="223">
                  <c:v>36749</c:v>
                </c:pt>
                <c:pt idx="224">
                  <c:v>36750</c:v>
                </c:pt>
                <c:pt idx="225">
                  <c:v>36751</c:v>
                </c:pt>
                <c:pt idx="226">
                  <c:v>36752</c:v>
                </c:pt>
                <c:pt idx="227">
                  <c:v>36753</c:v>
                </c:pt>
                <c:pt idx="228">
                  <c:v>36754</c:v>
                </c:pt>
                <c:pt idx="229">
                  <c:v>36755</c:v>
                </c:pt>
                <c:pt idx="230">
                  <c:v>36756</c:v>
                </c:pt>
                <c:pt idx="231">
                  <c:v>36757</c:v>
                </c:pt>
                <c:pt idx="232">
                  <c:v>36758</c:v>
                </c:pt>
                <c:pt idx="233">
                  <c:v>36759</c:v>
                </c:pt>
                <c:pt idx="234">
                  <c:v>36760</c:v>
                </c:pt>
                <c:pt idx="235">
                  <c:v>36761</c:v>
                </c:pt>
                <c:pt idx="236">
                  <c:v>36762</c:v>
                </c:pt>
                <c:pt idx="237">
                  <c:v>36763</c:v>
                </c:pt>
                <c:pt idx="238">
                  <c:v>36764</c:v>
                </c:pt>
                <c:pt idx="239">
                  <c:v>36765</c:v>
                </c:pt>
                <c:pt idx="240">
                  <c:v>36766</c:v>
                </c:pt>
                <c:pt idx="241">
                  <c:v>36767</c:v>
                </c:pt>
                <c:pt idx="242">
                  <c:v>36768</c:v>
                </c:pt>
                <c:pt idx="243">
                  <c:v>36769</c:v>
                </c:pt>
                <c:pt idx="244">
                  <c:v>36770</c:v>
                </c:pt>
                <c:pt idx="245">
                  <c:v>36771</c:v>
                </c:pt>
                <c:pt idx="246">
                  <c:v>36772</c:v>
                </c:pt>
                <c:pt idx="247">
                  <c:v>36773</c:v>
                </c:pt>
                <c:pt idx="248">
                  <c:v>36774</c:v>
                </c:pt>
                <c:pt idx="249">
                  <c:v>36775</c:v>
                </c:pt>
                <c:pt idx="250">
                  <c:v>36776</c:v>
                </c:pt>
                <c:pt idx="251">
                  <c:v>36777</c:v>
                </c:pt>
                <c:pt idx="252">
                  <c:v>36778</c:v>
                </c:pt>
                <c:pt idx="253">
                  <c:v>36779</c:v>
                </c:pt>
                <c:pt idx="254">
                  <c:v>36780</c:v>
                </c:pt>
                <c:pt idx="255">
                  <c:v>36781</c:v>
                </c:pt>
                <c:pt idx="256">
                  <c:v>36782</c:v>
                </c:pt>
                <c:pt idx="257">
                  <c:v>36783</c:v>
                </c:pt>
                <c:pt idx="258">
                  <c:v>36784</c:v>
                </c:pt>
                <c:pt idx="259">
                  <c:v>36785</c:v>
                </c:pt>
                <c:pt idx="260">
                  <c:v>36786</c:v>
                </c:pt>
                <c:pt idx="261">
                  <c:v>36787</c:v>
                </c:pt>
                <c:pt idx="262">
                  <c:v>36788</c:v>
                </c:pt>
                <c:pt idx="263">
                  <c:v>36789</c:v>
                </c:pt>
                <c:pt idx="264">
                  <c:v>36790</c:v>
                </c:pt>
                <c:pt idx="265">
                  <c:v>36791</c:v>
                </c:pt>
                <c:pt idx="266">
                  <c:v>36792</c:v>
                </c:pt>
                <c:pt idx="267">
                  <c:v>36793</c:v>
                </c:pt>
                <c:pt idx="268">
                  <c:v>36794</c:v>
                </c:pt>
                <c:pt idx="269">
                  <c:v>36795</c:v>
                </c:pt>
                <c:pt idx="270">
                  <c:v>36796</c:v>
                </c:pt>
                <c:pt idx="271">
                  <c:v>36797</c:v>
                </c:pt>
                <c:pt idx="272">
                  <c:v>36798</c:v>
                </c:pt>
                <c:pt idx="273">
                  <c:v>36799</c:v>
                </c:pt>
                <c:pt idx="274">
                  <c:v>36800</c:v>
                </c:pt>
                <c:pt idx="275">
                  <c:v>36801</c:v>
                </c:pt>
                <c:pt idx="276">
                  <c:v>36802</c:v>
                </c:pt>
                <c:pt idx="277">
                  <c:v>36803</c:v>
                </c:pt>
                <c:pt idx="278">
                  <c:v>36804</c:v>
                </c:pt>
                <c:pt idx="279">
                  <c:v>36805</c:v>
                </c:pt>
                <c:pt idx="280">
                  <c:v>36806</c:v>
                </c:pt>
                <c:pt idx="281">
                  <c:v>36807</c:v>
                </c:pt>
                <c:pt idx="282">
                  <c:v>36808</c:v>
                </c:pt>
                <c:pt idx="283">
                  <c:v>36809</c:v>
                </c:pt>
                <c:pt idx="284">
                  <c:v>36810</c:v>
                </c:pt>
                <c:pt idx="285">
                  <c:v>36811</c:v>
                </c:pt>
                <c:pt idx="286">
                  <c:v>36812</c:v>
                </c:pt>
                <c:pt idx="287">
                  <c:v>36813</c:v>
                </c:pt>
                <c:pt idx="288">
                  <c:v>36814</c:v>
                </c:pt>
                <c:pt idx="289">
                  <c:v>36815</c:v>
                </c:pt>
                <c:pt idx="290">
                  <c:v>36816</c:v>
                </c:pt>
                <c:pt idx="291">
                  <c:v>36817</c:v>
                </c:pt>
                <c:pt idx="292">
                  <c:v>36818</c:v>
                </c:pt>
                <c:pt idx="293">
                  <c:v>36819</c:v>
                </c:pt>
                <c:pt idx="294">
                  <c:v>36820</c:v>
                </c:pt>
                <c:pt idx="295">
                  <c:v>36821</c:v>
                </c:pt>
                <c:pt idx="296">
                  <c:v>36822</c:v>
                </c:pt>
                <c:pt idx="297">
                  <c:v>36823</c:v>
                </c:pt>
                <c:pt idx="298">
                  <c:v>36824</c:v>
                </c:pt>
                <c:pt idx="299">
                  <c:v>36825</c:v>
                </c:pt>
                <c:pt idx="300">
                  <c:v>36826</c:v>
                </c:pt>
                <c:pt idx="301">
                  <c:v>36827</c:v>
                </c:pt>
                <c:pt idx="302">
                  <c:v>36828</c:v>
                </c:pt>
              </c:numCache>
            </c:numRef>
          </c:cat>
          <c:val>
            <c:numRef>
              <c:f>'Sine Wave with Phase Shift'!$C$3:$C$305</c:f>
              <c:numCache>
                <c:formatCode>0.0000</c:formatCode>
                <c:ptCount val="303"/>
                <c:pt idx="0">
                  <c:v>-1</c:v>
                </c:pt>
                <c:pt idx="1">
                  <c:v>-0.99691733373312796</c:v>
                </c:pt>
                <c:pt idx="2">
                  <c:v>-0.98768834059513777</c:v>
                </c:pt>
                <c:pt idx="3">
                  <c:v>-0.97236992039767656</c:v>
                </c:pt>
                <c:pt idx="4">
                  <c:v>-0.95105651629515353</c:v>
                </c:pt>
                <c:pt idx="5">
                  <c:v>-0.92387953251128663</c:v>
                </c:pt>
                <c:pt idx="6">
                  <c:v>-0.89100652418836779</c:v>
                </c:pt>
                <c:pt idx="7">
                  <c:v>-0.85264016435409196</c:v>
                </c:pt>
                <c:pt idx="8">
                  <c:v>-0.80901699437494723</c:v>
                </c:pt>
                <c:pt idx="9">
                  <c:v>-0.76040596560003071</c:v>
                </c:pt>
                <c:pt idx="10">
                  <c:v>-0.70710678118654724</c:v>
                </c:pt>
                <c:pt idx="11">
                  <c:v>-0.64944804833018344</c:v>
                </c:pt>
                <c:pt idx="12">
                  <c:v>-0.58778525229247292</c:v>
                </c:pt>
                <c:pt idx="13">
                  <c:v>-0.5224985647159488</c:v>
                </c:pt>
                <c:pt idx="14">
                  <c:v>-0.45399049973954664</c:v>
                </c:pt>
                <c:pt idx="15">
                  <c:v>-0.38268343236508956</c:v>
                </c:pt>
                <c:pt idx="16">
                  <c:v>-0.30901699437494717</c:v>
                </c:pt>
                <c:pt idx="17">
                  <c:v>-0.2334453638559052</c:v>
                </c:pt>
                <c:pt idx="18">
                  <c:v>-0.15643446504023062</c:v>
                </c:pt>
                <c:pt idx="19">
                  <c:v>-7.8459095727844694E-2</c:v>
                </c:pt>
                <c:pt idx="20">
                  <c:v>2.4524075376623193E-16</c:v>
                </c:pt>
                <c:pt idx="21">
                  <c:v>7.8459095727845193E-2</c:v>
                </c:pt>
                <c:pt idx="22">
                  <c:v>0.15643446504023112</c:v>
                </c:pt>
                <c:pt idx="23">
                  <c:v>0.23344536385590567</c:v>
                </c:pt>
                <c:pt idx="24">
                  <c:v>0.30901699437494767</c:v>
                </c:pt>
                <c:pt idx="25">
                  <c:v>0.38268343236509</c:v>
                </c:pt>
                <c:pt idx="26">
                  <c:v>0.45399049973954708</c:v>
                </c:pt>
                <c:pt idx="27">
                  <c:v>0.52249856471594902</c:v>
                </c:pt>
                <c:pt idx="28">
                  <c:v>0.58778525229247325</c:v>
                </c:pt>
                <c:pt idx="29">
                  <c:v>0.64944804833018377</c:v>
                </c:pt>
                <c:pt idx="30">
                  <c:v>0.70710678118654757</c:v>
                </c:pt>
                <c:pt idx="31">
                  <c:v>0.76040596560003104</c:v>
                </c:pt>
                <c:pt idx="32">
                  <c:v>0.80901699437494745</c:v>
                </c:pt>
                <c:pt idx="33">
                  <c:v>0.85264016435409218</c:v>
                </c:pt>
                <c:pt idx="34">
                  <c:v>0.89100652418836779</c:v>
                </c:pt>
                <c:pt idx="35">
                  <c:v>0.92387953251128685</c:v>
                </c:pt>
                <c:pt idx="36">
                  <c:v>0.95105651629515364</c:v>
                </c:pt>
                <c:pt idx="37">
                  <c:v>0.97236992039767667</c:v>
                </c:pt>
                <c:pt idx="38">
                  <c:v>0.98768834059513777</c:v>
                </c:pt>
                <c:pt idx="39">
                  <c:v>0.99691733373312796</c:v>
                </c:pt>
                <c:pt idx="40">
                  <c:v>1</c:v>
                </c:pt>
                <c:pt idx="41">
                  <c:v>0.99691733373312796</c:v>
                </c:pt>
                <c:pt idx="42">
                  <c:v>0.98768834059513766</c:v>
                </c:pt>
                <c:pt idx="43">
                  <c:v>0.97236992039767645</c:v>
                </c:pt>
                <c:pt idx="44">
                  <c:v>0.95105651629515331</c:v>
                </c:pt>
                <c:pt idx="45">
                  <c:v>0.92387953251128641</c:v>
                </c:pt>
                <c:pt idx="46">
                  <c:v>0.89100652418836745</c:v>
                </c:pt>
                <c:pt idx="47">
                  <c:v>0.85264016435409185</c:v>
                </c:pt>
                <c:pt idx="48">
                  <c:v>0.80901699437494701</c:v>
                </c:pt>
                <c:pt idx="49">
                  <c:v>0.76040596560003015</c:v>
                </c:pt>
                <c:pt idx="50">
                  <c:v>0.70710678118654668</c:v>
                </c:pt>
                <c:pt idx="51">
                  <c:v>0.64944804833018277</c:v>
                </c:pt>
                <c:pt idx="52">
                  <c:v>0.58778525229247214</c:v>
                </c:pt>
                <c:pt idx="53">
                  <c:v>0.5224985647159478</c:v>
                </c:pt>
                <c:pt idx="54">
                  <c:v>0.45399049973954569</c:v>
                </c:pt>
                <c:pt idx="55">
                  <c:v>0.38268343236508823</c:v>
                </c:pt>
                <c:pt idx="56">
                  <c:v>0.30901699437494584</c:v>
                </c:pt>
                <c:pt idx="57">
                  <c:v>0.23344536385590378</c:v>
                </c:pt>
                <c:pt idx="58">
                  <c:v>0.15643446504022923</c:v>
                </c:pt>
                <c:pt idx="59">
                  <c:v>7.8459095727843292E-2</c:v>
                </c:pt>
                <c:pt idx="60">
                  <c:v>-1.6538419939093885E-15</c:v>
                </c:pt>
                <c:pt idx="61">
                  <c:v>-7.8459095727846595E-2</c:v>
                </c:pt>
                <c:pt idx="62">
                  <c:v>-0.15643446504023292</c:v>
                </c:pt>
                <c:pt idx="63">
                  <c:v>-0.23344536385590745</c:v>
                </c:pt>
                <c:pt idx="64">
                  <c:v>-0.30901699437494939</c:v>
                </c:pt>
                <c:pt idx="65">
                  <c:v>-0.38268343236509167</c:v>
                </c:pt>
                <c:pt idx="66">
                  <c:v>-0.45399049973954864</c:v>
                </c:pt>
                <c:pt idx="67">
                  <c:v>-0.52249856471595069</c:v>
                </c:pt>
                <c:pt idx="68">
                  <c:v>-0.58778525229247514</c:v>
                </c:pt>
                <c:pt idx="69">
                  <c:v>-0.64944804833018555</c:v>
                </c:pt>
                <c:pt idx="70">
                  <c:v>-0.70710678118654935</c:v>
                </c:pt>
                <c:pt idx="71">
                  <c:v>-0.76040596560003282</c:v>
                </c:pt>
                <c:pt idx="72">
                  <c:v>-0.80901699437494889</c:v>
                </c:pt>
                <c:pt idx="73">
                  <c:v>-0.85264016435409373</c:v>
                </c:pt>
                <c:pt idx="74">
                  <c:v>-0.89100652418836901</c:v>
                </c:pt>
                <c:pt idx="75">
                  <c:v>-0.92387953251128785</c:v>
                </c:pt>
                <c:pt idx="76">
                  <c:v>-0.95105651629515431</c:v>
                </c:pt>
                <c:pt idx="77">
                  <c:v>-0.97236992039767733</c:v>
                </c:pt>
                <c:pt idx="78">
                  <c:v>-0.98768834059513821</c:v>
                </c:pt>
                <c:pt idx="79">
                  <c:v>-0.99691733373312819</c:v>
                </c:pt>
                <c:pt idx="80">
                  <c:v>-1</c:v>
                </c:pt>
                <c:pt idx="81">
                  <c:v>-0.99691733373312774</c:v>
                </c:pt>
                <c:pt idx="82">
                  <c:v>-0.98768834059513722</c:v>
                </c:pt>
                <c:pt idx="83">
                  <c:v>-0.97236992039767589</c:v>
                </c:pt>
                <c:pt idx="84">
                  <c:v>-0.95105651629515253</c:v>
                </c:pt>
                <c:pt idx="85">
                  <c:v>-0.9238795325112853</c:v>
                </c:pt>
                <c:pt idx="86">
                  <c:v>-0.89100652418836634</c:v>
                </c:pt>
                <c:pt idx="87">
                  <c:v>-0.85264016435409029</c:v>
                </c:pt>
                <c:pt idx="88">
                  <c:v>-0.80901699437494545</c:v>
                </c:pt>
                <c:pt idx="89">
                  <c:v>-0.76040596560002849</c:v>
                </c:pt>
                <c:pt idx="90">
                  <c:v>-0.70710678118654458</c:v>
                </c:pt>
                <c:pt idx="91">
                  <c:v>-0.64944804833018077</c:v>
                </c:pt>
                <c:pt idx="92">
                  <c:v>-0.5877852522924697</c:v>
                </c:pt>
                <c:pt idx="93">
                  <c:v>-0.52249856471594569</c:v>
                </c:pt>
                <c:pt idx="94">
                  <c:v>-0.45399049973954303</c:v>
                </c:pt>
                <c:pt idx="95">
                  <c:v>-0.38268343236508628</c:v>
                </c:pt>
                <c:pt idx="96">
                  <c:v>-0.3090169943749434</c:v>
                </c:pt>
                <c:pt idx="97">
                  <c:v>-0.23344536385590089</c:v>
                </c:pt>
                <c:pt idx="98">
                  <c:v>-0.15643446504022671</c:v>
                </c:pt>
                <c:pt idx="99">
                  <c:v>-7.8459095727840322E-2</c:v>
                </c:pt>
                <c:pt idx="100">
                  <c:v>4.1958624075189022E-15</c:v>
                </c:pt>
                <c:pt idx="101">
                  <c:v>7.8459095727849565E-2</c:v>
                </c:pt>
                <c:pt idx="102">
                  <c:v>0.156434465040235</c:v>
                </c:pt>
                <c:pt idx="103">
                  <c:v>0.23344536385590992</c:v>
                </c:pt>
                <c:pt idx="104">
                  <c:v>0.30901699437495223</c:v>
                </c:pt>
                <c:pt idx="105">
                  <c:v>0.38268343236509406</c:v>
                </c:pt>
                <c:pt idx="106">
                  <c:v>0.4539904997395513</c:v>
                </c:pt>
                <c:pt idx="107">
                  <c:v>0.5224985647159528</c:v>
                </c:pt>
                <c:pt idx="108">
                  <c:v>0.58778525229247724</c:v>
                </c:pt>
                <c:pt idx="109">
                  <c:v>0.64944804833018788</c:v>
                </c:pt>
                <c:pt idx="110">
                  <c:v>0.70710678118655113</c:v>
                </c:pt>
                <c:pt idx="111">
                  <c:v>0.76040596560003448</c:v>
                </c:pt>
                <c:pt idx="112">
                  <c:v>0.80901699437495034</c:v>
                </c:pt>
                <c:pt idx="113">
                  <c:v>0.85264016435409506</c:v>
                </c:pt>
                <c:pt idx="114">
                  <c:v>0.89100652418837012</c:v>
                </c:pt>
                <c:pt idx="115">
                  <c:v>0.92387953251128885</c:v>
                </c:pt>
                <c:pt idx="116">
                  <c:v>0.95105651629515542</c:v>
                </c:pt>
                <c:pt idx="117">
                  <c:v>0.97236992039767789</c:v>
                </c:pt>
                <c:pt idx="118">
                  <c:v>0.98768834059513866</c:v>
                </c:pt>
                <c:pt idx="119">
                  <c:v>0.99691733373312841</c:v>
                </c:pt>
                <c:pt idx="120">
                  <c:v>1</c:v>
                </c:pt>
                <c:pt idx="121">
                  <c:v>0.99691733373312763</c:v>
                </c:pt>
                <c:pt idx="122">
                  <c:v>0.98768834059513677</c:v>
                </c:pt>
                <c:pt idx="123">
                  <c:v>0.97236992039767556</c:v>
                </c:pt>
                <c:pt idx="124">
                  <c:v>0.95105651629515198</c:v>
                </c:pt>
                <c:pt idx="125">
                  <c:v>0.92387953251128463</c:v>
                </c:pt>
                <c:pt idx="126">
                  <c:v>0.89100652418836523</c:v>
                </c:pt>
                <c:pt idx="127">
                  <c:v>0.85264016435408985</c:v>
                </c:pt>
                <c:pt idx="128">
                  <c:v>0.80901699437494445</c:v>
                </c:pt>
                <c:pt idx="129">
                  <c:v>0.76040596560002738</c:v>
                </c:pt>
                <c:pt idx="130">
                  <c:v>0.70710678118654335</c:v>
                </c:pt>
                <c:pt idx="131">
                  <c:v>0.64944804833017888</c:v>
                </c:pt>
                <c:pt idx="132">
                  <c:v>0.58778525229246914</c:v>
                </c:pt>
                <c:pt idx="133">
                  <c:v>0.52249856471594425</c:v>
                </c:pt>
                <c:pt idx="134">
                  <c:v>0.45399049973954159</c:v>
                </c:pt>
                <c:pt idx="135">
                  <c:v>0.38268343236508395</c:v>
                </c:pt>
                <c:pt idx="136">
                  <c:v>0.30901699437494101</c:v>
                </c:pt>
                <c:pt idx="137">
                  <c:v>0.23344536385590015</c:v>
                </c:pt>
                <c:pt idx="138">
                  <c:v>0.1564344650402251</c:v>
                </c:pt>
                <c:pt idx="139">
                  <c:v>7.8459095727838671E-2</c:v>
                </c:pt>
                <c:pt idx="140">
                  <c:v>-6.7378828211284159E-15</c:v>
                </c:pt>
                <c:pt idx="141">
                  <c:v>-7.8459095727852105E-2</c:v>
                </c:pt>
                <c:pt idx="142">
                  <c:v>-0.15643446504023664</c:v>
                </c:pt>
                <c:pt idx="143">
                  <c:v>-0.23344536385591153</c:v>
                </c:pt>
                <c:pt idx="144">
                  <c:v>-0.30901699437495384</c:v>
                </c:pt>
                <c:pt idx="145">
                  <c:v>-0.38268343236509639</c:v>
                </c:pt>
                <c:pt idx="146">
                  <c:v>-0.45399049973955197</c:v>
                </c:pt>
                <c:pt idx="147">
                  <c:v>-0.52249856471595424</c:v>
                </c:pt>
                <c:pt idx="148">
                  <c:v>-0.58778525229247858</c:v>
                </c:pt>
                <c:pt idx="149">
                  <c:v>-0.6494480483301891</c:v>
                </c:pt>
                <c:pt idx="150">
                  <c:v>-0.7071067811865529</c:v>
                </c:pt>
                <c:pt idx="151">
                  <c:v>-0.76040596560003504</c:v>
                </c:pt>
                <c:pt idx="152">
                  <c:v>-0.80901699437495134</c:v>
                </c:pt>
                <c:pt idx="153">
                  <c:v>-0.85264016435409595</c:v>
                </c:pt>
                <c:pt idx="154">
                  <c:v>-0.89100652418837134</c:v>
                </c:pt>
                <c:pt idx="155">
                  <c:v>-0.92387953251128985</c:v>
                </c:pt>
                <c:pt idx="156">
                  <c:v>-0.95105651629515564</c:v>
                </c:pt>
                <c:pt idx="157">
                  <c:v>-0.97236992039767822</c:v>
                </c:pt>
                <c:pt idx="158">
                  <c:v>-0.98768834059513888</c:v>
                </c:pt>
                <c:pt idx="159">
                  <c:v>-0.99691733373312863</c:v>
                </c:pt>
                <c:pt idx="160">
                  <c:v>-1</c:v>
                </c:pt>
                <c:pt idx="161">
                  <c:v>-0.99691733373312741</c:v>
                </c:pt>
                <c:pt idx="162">
                  <c:v>-0.98768834059513655</c:v>
                </c:pt>
                <c:pt idx="163">
                  <c:v>-0.97236992039767478</c:v>
                </c:pt>
                <c:pt idx="164">
                  <c:v>-0.95105651629515098</c:v>
                </c:pt>
                <c:pt idx="165">
                  <c:v>-0.92387953251128407</c:v>
                </c:pt>
                <c:pt idx="166">
                  <c:v>-0.89100652418836446</c:v>
                </c:pt>
                <c:pt idx="167">
                  <c:v>-0.85264016435408807</c:v>
                </c:pt>
                <c:pt idx="168">
                  <c:v>-0.80901699437494246</c:v>
                </c:pt>
                <c:pt idx="169">
                  <c:v>-0.76040596560002516</c:v>
                </c:pt>
                <c:pt idx="170">
                  <c:v>-0.70710678118654224</c:v>
                </c:pt>
                <c:pt idx="171">
                  <c:v>-0.64944804833017755</c:v>
                </c:pt>
                <c:pt idx="172">
                  <c:v>-0.58778525229246636</c:v>
                </c:pt>
                <c:pt idx="173">
                  <c:v>-0.52249856471594136</c:v>
                </c:pt>
                <c:pt idx="174">
                  <c:v>-0.45399049973953853</c:v>
                </c:pt>
                <c:pt idx="175">
                  <c:v>-0.3826834323650824</c:v>
                </c:pt>
                <c:pt idx="176">
                  <c:v>-0.30901699437493946</c:v>
                </c:pt>
                <c:pt idx="177">
                  <c:v>-0.23344536385589681</c:v>
                </c:pt>
                <c:pt idx="178">
                  <c:v>-0.15643446504022171</c:v>
                </c:pt>
                <c:pt idx="179">
                  <c:v>-7.8459095727835243E-2</c:v>
                </c:pt>
                <c:pt idx="180">
                  <c:v>8.3917248150378043E-15</c:v>
                </c:pt>
                <c:pt idx="181">
                  <c:v>7.8459095727853756E-2</c:v>
                </c:pt>
                <c:pt idx="182">
                  <c:v>0.15643446504024003</c:v>
                </c:pt>
                <c:pt idx="183">
                  <c:v>0.23344536385591486</c:v>
                </c:pt>
                <c:pt idx="184">
                  <c:v>0.30901699437495539</c:v>
                </c:pt>
                <c:pt idx="185">
                  <c:v>0.38268343236509794</c:v>
                </c:pt>
                <c:pt idx="186">
                  <c:v>0.45399049973955502</c:v>
                </c:pt>
                <c:pt idx="187">
                  <c:v>0.52249856471595713</c:v>
                </c:pt>
                <c:pt idx="188">
                  <c:v>0.58778525229248135</c:v>
                </c:pt>
                <c:pt idx="189">
                  <c:v>0.64944804833019032</c:v>
                </c:pt>
                <c:pt idx="190">
                  <c:v>0.70710678118655401</c:v>
                </c:pt>
                <c:pt idx="191">
                  <c:v>0.76040596560003726</c:v>
                </c:pt>
                <c:pt idx="192">
                  <c:v>0.80901699437495334</c:v>
                </c:pt>
                <c:pt idx="193">
                  <c:v>0.85264016435409773</c:v>
                </c:pt>
                <c:pt idx="194">
                  <c:v>0.89100652418837201</c:v>
                </c:pt>
                <c:pt idx="195">
                  <c:v>0.92387953251129051</c:v>
                </c:pt>
                <c:pt idx="196">
                  <c:v>0.95105651629515675</c:v>
                </c:pt>
                <c:pt idx="197">
                  <c:v>0.97236992039767911</c:v>
                </c:pt>
                <c:pt idx="198">
                  <c:v>0.98768834059513944</c:v>
                </c:pt>
                <c:pt idx="199">
                  <c:v>0.99691733373312874</c:v>
                </c:pt>
                <c:pt idx="200">
                  <c:v>1</c:v>
                </c:pt>
                <c:pt idx="201">
                  <c:v>0.99691733373312719</c:v>
                </c:pt>
                <c:pt idx="202">
                  <c:v>0.98768834059513599</c:v>
                </c:pt>
                <c:pt idx="203">
                  <c:v>0.97236992039767434</c:v>
                </c:pt>
                <c:pt idx="204">
                  <c:v>0.95105651629515042</c:v>
                </c:pt>
                <c:pt idx="205">
                  <c:v>0.92387953251128274</c:v>
                </c:pt>
                <c:pt idx="206">
                  <c:v>0.8910065241883629</c:v>
                </c:pt>
                <c:pt idx="207">
                  <c:v>0.85264016435408629</c:v>
                </c:pt>
                <c:pt idx="208">
                  <c:v>0.80901699437494146</c:v>
                </c:pt>
                <c:pt idx="209">
                  <c:v>0.76040596560002416</c:v>
                </c:pt>
                <c:pt idx="210">
                  <c:v>0.7071067811865398</c:v>
                </c:pt>
                <c:pt idx="211">
                  <c:v>0.649448048330175</c:v>
                </c:pt>
                <c:pt idx="212">
                  <c:v>0.58778525229246359</c:v>
                </c:pt>
                <c:pt idx="213">
                  <c:v>0.52249856471593992</c:v>
                </c:pt>
                <c:pt idx="214">
                  <c:v>0.45399049973953703</c:v>
                </c:pt>
                <c:pt idx="215">
                  <c:v>0.38268343236507923</c:v>
                </c:pt>
                <c:pt idx="216">
                  <c:v>0.30901699437493618</c:v>
                </c:pt>
                <c:pt idx="217">
                  <c:v>0.23344536385589348</c:v>
                </c:pt>
                <c:pt idx="218">
                  <c:v>0.15643446504022007</c:v>
                </c:pt>
                <c:pt idx="219">
                  <c:v>7.8459095727833605E-2</c:v>
                </c:pt>
                <c:pt idx="220">
                  <c:v>-1.0045566808947193E-14</c:v>
                </c:pt>
                <c:pt idx="221">
                  <c:v>-7.8459095727853631E-2</c:v>
                </c:pt>
                <c:pt idx="222">
                  <c:v>-0.15643446504023814</c:v>
                </c:pt>
                <c:pt idx="223">
                  <c:v>-0.23344536385590955</c:v>
                </c:pt>
                <c:pt idx="224">
                  <c:v>-0.30901699437495189</c:v>
                </c:pt>
                <c:pt idx="225">
                  <c:v>-0.38268343236509123</c:v>
                </c:pt>
                <c:pt idx="226">
                  <c:v>-0.45399049973954542</c:v>
                </c:pt>
                <c:pt idx="227">
                  <c:v>-0.52249856471594791</c:v>
                </c:pt>
                <c:pt idx="228">
                  <c:v>-0.5877852522924697</c:v>
                </c:pt>
                <c:pt idx="229">
                  <c:v>-0.64944804833018077</c:v>
                </c:pt>
                <c:pt idx="230">
                  <c:v>-0.70710678118654269</c:v>
                </c:pt>
                <c:pt idx="231">
                  <c:v>-0.76040596560002449</c:v>
                </c:pt>
                <c:pt idx="232">
                  <c:v>-0.80901699437494179</c:v>
                </c:pt>
                <c:pt idx="233">
                  <c:v>-0.85264016435408563</c:v>
                </c:pt>
                <c:pt idx="234">
                  <c:v>-0.89100652418836235</c:v>
                </c:pt>
                <c:pt idx="235">
                  <c:v>-0.92387953251128085</c:v>
                </c:pt>
                <c:pt idx="236">
                  <c:v>-0.95105651629514787</c:v>
                </c:pt>
                <c:pt idx="237">
                  <c:v>-0.97236992039767245</c:v>
                </c:pt>
                <c:pt idx="238">
                  <c:v>-0.98768834059513444</c:v>
                </c:pt>
                <c:pt idx="239">
                  <c:v>-0.99691733373312641</c:v>
                </c:pt>
                <c:pt idx="240">
                  <c:v>-1</c:v>
                </c:pt>
                <c:pt idx="241">
                  <c:v>-0.99691733373313007</c:v>
                </c:pt>
                <c:pt idx="242">
                  <c:v>-0.98768834059514188</c:v>
                </c:pt>
                <c:pt idx="243">
                  <c:v>-0.97236992039768355</c:v>
                </c:pt>
                <c:pt idx="244">
                  <c:v>-0.95105651629516252</c:v>
                </c:pt>
                <c:pt idx="245">
                  <c:v>-0.92387953251129906</c:v>
                </c:pt>
                <c:pt idx="246">
                  <c:v>-0.89100652418838389</c:v>
                </c:pt>
                <c:pt idx="247">
                  <c:v>-0.8526401643541105</c:v>
                </c:pt>
                <c:pt idx="248">
                  <c:v>-0.80901699437496977</c:v>
                </c:pt>
                <c:pt idx="249">
                  <c:v>-0.76040596560005536</c:v>
                </c:pt>
                <c:pt idx="250">
                  <c:v>-0.70710678118657633</c:v>
                </c:pt>
                <c:pt idx="251">
                  <c:v>-0.64944804833021696</c:v>
                </c:pt>
                <c:pt idx="252">
                  <c:v>-0.58778525229250822</c:v>
                </c:pt>
                <c:pt idx="253">
                  <c:v>-0.52249856471598843</c:v>
                </c:pt>
                <c:pt idx="254">
                  <c:v>-0.45399049973958777</c:v>
                </c:pt>
                <c:pt idx="255">
                  <c:v>-0.38268343236513513</c:v>
                </c:pt>
                <c:pt idx="256">
                  <c:v>-0.30901699437499708</c:v>
                </c:pt>
                <c:pt idx="257">
                  <c:v>-0.23344536385595577</c:v>
                </c:pt>
                <c:pt idx="258">
                  <c:v>-0.1564344650402851</c:v>
                </c:pt>
                <c:pt idx="259">
                  <c:v>-7.8459095727899247E-2</c:v>
                </c:pt>
                <c:pt idx="260">
                  <c:v>-5.7578507933753187E-14</c:v>
                </c:pt>
                <c:pt idx="261">
                  <c:v>7.8459095727784436E-2</c:v>
                </c:pt>
                <c:pt idx="262">
                  <c:v>0.15643446504017136</c:v>
                </c:pt>
                <c:pt idx="263">
                  <c:v>0.2334453638558438</c:v>
                </c:pt>
                <c:pt idx="264">
                  <c:v>0.30901699437488761</c:v>
                </c:pt>
                <c:pt idx="265">
                  <c:v>0.38268343236502878</c:v>
                </c:pt>
                <c:pt idx="266">
                  <c:v>0.45399049973948835</c:v>
                </c:pt>
                <c:pt idx="267">
                  <c:v>0.52249856471589029</c:v>
                </c:pt>
                <c:pt idx="268">
                  <c:v>0.58778525229241507</c:v>
                </c:pt>
                <c:pt idx="269">
                  <c:v>0.64944804833012937</c:v>
                </c:pt>
                <c:pt idx="270">
                  <c:v>0.70710678118649484</c:v>
                </c:pt>
                <c:pt idx="271">
                  <c:v>0.76040596559998286</c:v>
                </c:pt>
                <c:pt idx="272">
                  <c:v>0.80901699437490204</c:v>
                </c:pt>
                <c:pt idx="273">
                  <c:v>0.85264016435405032</c:v>
                </c:pt>
                <c:pt idx="274">
                  <c:v>0.89100652418833159</c:v>
                </c:pt>
                <c:pt idx="275">
                  <c:v>0.92387953251125499</c:v>
                </c:pt>
                <c:pt idx="276">
                  <c:v>0.95105651629512811</c:v>
                </c:pt>
                <c:pt idx="277">
                  <c:v>0.97236992039765657</c:v>
                </c:pt>
                <c:pt idx="278">
                  <c:v>0.98768834059512389</c:v>
                </c:pt>
                <c:pt idx="279">
                  <c:v>0.99691733373312108</c:v>
                </c:pt>
                <c:pt idx="280">
                  <c:v>1</c:v>
                </c:pt>
                <c:pt idx="281">
                  <c:v>0.99691733373313507</c:v>
                </c:pt>
                <c:pt idx="282">
                  <c:v>0.98768834059515243</c:v>
                </c:pt>
                <c:pt idx="283">
                  <c:v>0.97236992039769932</c:v>
                </c:pt>
                <c:pt idx="284">
                  <c:v>0.95105651629518351</c:v>
                </c:pt>
                <c:pt idx="285">
                  <c:v>0.92387953251132493</c:v>
                </c:pt>
                <c:pt idx="286">
                  <c:v>0.89100652418841297</c:v>
                </c:pt>
                <c:pt idx="287">
                  <c:v>0.8526401643541458</c:v>
                </c:pt>
                <c:pt idx="288">
                  <c:v>0.80901699437500951</c:v>
                </c:pt>
                <c:pt idx="289">
                  <c:v>0.76040596560009921</c:v>
                </c:pt>
                <c:pt idx="290">
                  <c:v>0.70710678118662407</c:v>
                </c:pt>
                <c:pt idx="291">
                  <c:v>0.6494480483302657</c:v>
                </c:pt>
                <c:pt idx="292">
                  <c:v>0.58778525229256295</c:v>
                </c:pt>
                <c:pt idx="293">
                  <c:v>0.52249856471604617</c:v>
                </c:pt>
                <c:pt idx="294">
                  <c:v>0.45399049973964806</c:v>
                </c:pt>
                <c:pt idx="295">
                  <c:v>0.38268343236519764</c:v>
                </c:pt>
                <c:pt idx="296">
                  <c:v>0.30901699437505803</c:v>
                </c:pt>
                <c:pt idx="297">
                  <c:v>0.23344536385602152</c:v>
                </c:pt>
                <c:pt idx="298">
                  <c:v>0.15643446504035188</c:v>
                </c:pt>
                <c:pt idx="299">
                  <c:v>7.8459095727966666E-2</c:v>
                </c:pt>
                <c:pt idx="300">
                  <c:v>1.2520258267645357E-13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60-4C7F-8A74-D3BCA4D7B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556608"/>
        <c:axId val="103558144"/>
      </c:lineChart>
      <c:dateAx>
        <c:axId val="10355660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50000"/>
                </a:schemeClr>
              </a:solidFill>
              <a:prstDash val="sysDot"/>
            </a:ln>
          </c:spPr>
        </c:majorGridlines>
        <c:numFmt formatCode="mm/dd/yyyy" sourceLinked="1"/>
        <c:majorTickMark val="out"/>
        <c:minorTickMark val="none"/>
        <c:tickLblPos val="nextTo"/>
        <c:spPr>
          <a:ln w="12700">
            <a:solidFill>
              <a:schemeClr val="bg1">
                <a:lumMod val="50000"/>
              </a:schemeClr>
            </a:solidFill>
          </a:ln>
        </c:spPr>
        <c:txPr>
          <a:bodyPr rot="-2700000" vert="horz" anchor="t" anchorCtr="0"/>
          <a:lstStyle/>
          <a:p>
            <a:pPr>
              <a:defRPr b="1"/>
            </a:pPr>
            <a:endParaRPr lang="en-US"/>
          </a:p>
        </c:txPr>
        <c:crossAx val="103558144"/>
        <c:crossesAt val="-3"/>
        <c:auto val="0"/>
        <c:lblOffset val="100"/>
        <c:baseTimeUnit val="days"/>
        <c:majorUnit val="7"/>
        <c:majorTimeUnit val="days"/>
      </c:dateAx>
      <c:valAx>
        <c:axId val="103558144"/>
        <c:scaling>
          <c:orientation val="minMax"/>
        </c:scaling>
        <c:delete val="0"/>
        <c:axPos val="l"/>
        <c:majorGridlines>
          <c:spPr>
            <a:ln w="12700">
              <a:solidFill>
                <a:schemeClr val="bg1">
                  <a:lumMod val="50000"/>
                </a:schemeClr>
              </a:solidFill>
              <a:prstDash val="sysDot"/>
            </a:ln>
          </c:spPr>
        </c:majorGridlines>
        <c:numFmt formatCode="0.00" sourceLinked="0"/>
        <c:majorTickMark val="out"/>
        <c:minorTickMark val="none"/>
        <c:tickLblPos val="nextTo"/>
        <c:spPr>
          <a:ln w="12700">
            <a:solidFill>
              <a:schemeClr val="bg1">
                <a:lumMod val="50000"/>
              </a:schemeClr>
            </a:solidFill>
          </a:ln>
        </c:spPr>
        <c:txPr>
          <a:bodyPr/>
          <a:lstStyle/>
          <a:p>
            <a:pPr>
              <a:defRPr b="1"/>
            </a:pPr>
            <a:endParaRPr lang="en-US"/>
          </a:p>
        </c:txPr>
        <c:crossAx val="103556608"/>
        <c:crosses val="autoZero"/>
        <c:crossBetween val="between"/>
      </c:valAx>
      <c:spPr>
        <a:ln w="12700"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 w="12700"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304798</xdr:colOff>
      <xdr:row>3</xdr:row>
      <xdr:rowOff>66674</xdr:rowOff>
    </xdr:from>
    <xdr:to>
      <xdr:col>20</xdr:col>
      <xdr:colOff>425098</xdr:colOff>
      <xdr:row>41</xdr:row>
      <xdr:rowOff>27674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3EE81CA-3E36-459B-A8EA-6BAC261338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C44B7-50E8-43BB-B0B2-C36371B719AD}">
  <dimension ref="A1:AA326"/>
  <sheetViews>
    <sheetView tabSelected="1" workbookViewId="0">
      <pane ySplit="2" topLeftCell="A3" activePane="bottomLeft" state="frozenSplit"/>
      <selection pane="bottomLeft" activeCell="N2" sqref="N2"/>
    </sheetView>
  </sheetViews>
  <sheetFormatPr defaultRowHeight="15" x14ac:dyDescent="0.25"/>
  <cols>
    <col min="1" max="1" width="14.7109375" style="34" customWidth="1"/>
    <col min="2" max="3" width="10.7109375" style="24" customWidth="1"/>
    <col min="4" max="4" width="4.7109375" style="32" customWidth="1"/>
    <col min="5" max="5" width="20.7109375" style="32" customWidth="1"/>
    <col min="6" max="6" width="9.28515625" style="32" customWidth="1"/>
    <col min="7" max="7" width="13.7109375" style="32" customWidth="1"/>
    <col min="8" max="8" width="7.7109375" style="32" customWidth="1"/>
    <col min="9" max="9" width="5.7109375" style="32" customWidth="1"/>
    <col min="10" max="10" width="28.28515625" customWidth="1"/>
    <col min="11" max="11" width="8.7109375" customWidth="1"/>
    <col min="12" max="12" width="4.7109375" customWidth="1"/>
    <col min="13" max="13" width="13.28515625" customWidth="1"/>
    <col min="14" max="25" width="7.7109375" customWidth="1"/>
  </cols>
  <sheetData>
    <row r="1" spans="1:27" s="7" customFormat="1" ht="39.950000000000003" customHeight="1" x14ac:dyDescent="0.25">
      <c r="A1" s="35" t="s">
        <v>0</v>
      </c>
      <c r="B1" s="1" t="s">
        <v>1</v>
      </c>
      <c r="C1" s="1" t="s">
        <v>7</v>
      </c>
      <c r="D1" s="2"/>
      <c r="E1" s="3" t="s">
        <v>2</v>
      </c>
      <c r="F1" s="4"/>
      <c r="G1" s="4"/>
      <c r="H1" s="4"/>
      <c r="I1" s="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spans="1:27" s="18" customFormat="1" ht="14.25" x14ac:dyDescent="0.25">
      <c r="A2" s="35"/>
      <c r="B2" s="8">
        <f>+F2</f>
        <v>80</v>
      </c>
      <c r="C2" s="9">
        <f>+F2</f>
        <v>80</v>
      </c>
      <c r="D2" s="10"/>
      <c r="E2" s="11" t="s">
        <v>3</v>
      </c>
      <c r="F2" s="12">
        <v>80</v>
      </c>
      <c r="G2" s="11" t="s">
        <v>4</v>
      </c>
      <c r="H2" s="13">
        <f>(1/F2)*100</f>
        <v>1.25</v>
      </c>
      <c r="I2" s="13"/>
      <c r="J2" s="11" t="s">
        <v>5</v>
      </c>
      <c r="K2" s="14">
        <f>ASIN(-1)/(2*PI()*$H$2)</f>
        <v>-0.2</v>
      </c>
      <c r="L2" s="15"/>
      <c r="M2" s="5" t="s">
        <v>6</v>
      </c>
      <c r="N2" s="16">
        <v>0</v>
      </c>
      <c r="O2" s="15"/>
      <c r="P2" s="5"/>
      <c r="Q2" s="17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27" s="18" customFormat="1" x14ac:dyDescent="0.25">
      <c r="A3" s="19">
        <v>36526</v>
      </c>
      <c r="B3" s="20">
        <f>+$K$2</f>
        <v>-0.2</v>
      </c>
      <c r="C3" s="21">
        <f>+SIN((2*PI()*$H$2*B3)-$N$2)</f>
        <v>-1</v>
      </c>
      <c r="D3" s="10"/>
      <c r="E3" s="11"/>
      <c r="F3" s="12"/>
      <c r="G3" s="12"/>
      <c r="H3" s="13"/>
      <c r="I3" s="13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s="18" customFormat="1" x14ac:dyDescent="0.25">
      <c r="A4" s="22">
        <v>36527</v>
      </c>
      <c r="B4" s="23">
        <f t="shared" ref="B4:B67" si="0">+B3+0.01</f>
        <v>-0.19</v>
      </c>
      <c r="C4" s="24">
        <f>+SIN((2*PI()*$H$2*B4)-$N$2)</f>
        <v>-0.99691733373312796</v>
      </c>
      <c r="D4" s="10"/>
      <c r="E4" s="11"/>
      <c r="F4" s="12"/>
      <c r="G4" s="12"/>
      <c r="H4" s="13"/>
      <c r="I4" s="1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s="18" customFormat="1" x14ac:dyDescent="0.25">
      <c r="A5" s="22">
        <v>36528</v>
      </c>
      <c r="B5" s="23">
        <f t="shared" si="0"/>
        <v>-0.18</v>
      </c>
      <c r="C5" s="24">
        <f>+SIN((2*PI()*$H$2*B5)-$N$2)</f>
        <v>-0.98768834059513777</v>
      </c>
      <c r="D5" s="10"/>
      <c r="E5" s="11"/>
      <c r="F5" s="12"/>
      <c r="G5" s="12"/>
      <c r="H5" s="13"/>
      <c r="I5" s="13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s="18" customFormat="1" x14ac:dyDescent="0.25">
      <c r="A6" s="22">
        <v>36529</v>
      </c>
      <c r="B6" s="23">
        <f t="shared" si="0"/>
        <v>-0.16999999999999998</v>
      </c>
      <c r="C6" s="24">
        <f>+SIN((2*PI()*$H$2*B6)-$N$2)</f>
        <v>-0.97236992039767656</v>
      </c>
      <c r="D6" s="10"/>
      <c r="E6" s="11"/>
      <c r="F6" s="12"/>
      <c r="G6" s="12"/>
      <c r="H6" s="13"/>
      <c r="I6" s="13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s="18" customFormat="1" x14ac:dyDescent="0.25">
      <c r="A7" s="22">
        <v>36530</v>
      </c>
      <c r="B7" s="23">
        <f t="shared" si="0"/>
        <v>-0.15999999999999998</v>
      </c>
      <c r="C7" s="24">
        <f>+SIN((2*PI()*$H$2*B7)-$N$2)</f>
        <v>-0.95105651629515353</v>
      </c>
      <c r="D7" s="10"/>
      <c r="E7" s="11"/>
      <c r="F7" s="12"/>
      <c r="G7" s="12"/>
      <c r="H7" s="13"/>
      <c r="I7" s="13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25"/>
      <c r="X7" s="15"/>
      <c r="Y7" s="15"/>
      <c r="Z7" s="15"/>
      <c r="AA7" s="15"/>
    </row>
    <row r="8" spans="1:27" s="18" customFormat="1" x14ac:dyDescent="0.25">
      <c r="A8" s="22">
        <v>36531</v>
      </c>
      <c r="B8" s="23">
        <f t="shared" si="0"/>
        <v>-0.14999999999999997</v>
      </c>
      <c r="C8" s="24">
        <f>+SIN((2*PI()*$H$2*B8)-$N$2)</f>
        <v>-0.92387953251128663</v>
      </c>
      <c r="D8" s="10"/>
      <c r="E8" s="11"/>
      <c r="F8" s="12"/>
      <c r="G8" s="12"/>
      <c r="H8" s="13"/>
      <c r="I8" s="13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</row>
    <row r="9" spans="1:27" s="18" customFormat="1" x14ac:dyDescent="0.25">
      <c r="A9" s="22">
        <v>36532</v>
      </c>
      <c r="B9" s="23">
        <f t="shared" si="0"/>
        <v>-0.13999999999999996</v>
      </c>
      <c r="C9" s="24">
        <f>+SIN((2*PI()*$H$2*B9)-$N$2)</f>
        <v>-0.89100652418836779</v>
      </c>
      <c r="D9" s="10"/>
      <c r="E9" s="11"/>
      <c r="F9" s="12"/>
      <c r="G9" s="12"/>
      <c r="H9" s="13"/>
      <c r="I9" s="13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</row>
    <row r="10" spans="1:27" s="18" customFormat="1" x14ac:dyDescent="0.25">
      <c r="A10" s="22">
        <v>36533</v>
      </c>
      <c r="B10" s="23">
        <f t="shared" si="0"/>
        <v>-0.12999999999999995</v>
      </c>
      <c r="C10" s="24">
        <f>+SIN((2*PI()*$H$2*B10)-$N$2)</f>
        <v>-0.85264016435409196</v>
      </c>
      <c r="D10" s="10"/>
      <c r="E10" s="11"/>
      <c r="F10" s="12"/>
      <c r="G10" s="12"/>
      <c r="H10" s="13"/>
      <c r="I10" s="13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</row>
    <row r="11" spans="1:27" s="18" customFormat="1" x14ac:dyDescent="0.25">
      <c r="A11" s="22">
        <v>36534</v>
      </c>
      <c r="B11" s="23">
        <f t="shared" si="0"/>
        <v>-0.11999999999999995</v>
      </c>
      <c r="C11" s="24">
        <f>+SIN((2*PI()*$H$2*B11)-$N$2)</f>
        <v>-0.80901699437494723</v>
      </c>
      <c r="D11" s="10"/>
      <c r="E11" s="11"/>
      <c r="F11" s="12"/>
      <c r="G11" s="12"/>
      <c r="H11" s="13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</row>
    <row r="12" spans="1:27" s="18" customFormat="1" x14ac:dyDescent="0.25">
      <c r="A12" s="22">
        <v>36535</v>
      </c>
      <c r="B12" s="23">
        <f t="shared" si="0"/>
        <v>-0.10999999999999996</v>
      </c>
      <c r="C12" s="24">
        <f>+SIN((2*PI()*$H$2*B12)-$N$2)</f>
        <v>-0.76040596560003071</v>
      </c>
      <c r="D12" s="10"/>
      <c r="E12" s="11"/>
      <c r="F12" s="12"/>
      <c r="G12" s="12"/>
      <c r="H12" s="13"/>
      <c r="I12" s="13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</row>
    <row r="13" spans="1:27" s="18" customFormat="1" x14ac:dyDescent="0.25">
      <c r="A13" s="22">
        <v>36536</v>
      </c>
      <c r="B13" s="23">
        <f t="shared" si="0"/>
        <v>-9.9999999999999964E-2</v>
      </c>
      <c r="C13" s="24">
        <f>+SIN((2*PI()*$H$2*B13)-$N$2)</f>
        <v>-0.70710678118654724</v>
      </c>
      <c r="D13" s="10"/>
      <c r="E13" s="11"/>
      <c r="F13" s="12"/>
      <c r="G13" s="12"/>
      <c r="H13" s="13"/>
      <c r="I13" s="13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27" s="18" customFormat="1" x14ac:dyDescent="0.25">
      <c r="A14" s="22">
        <v>36537</v>
      </c>
      <c r="B14" s="23">
        <f t="shared" si="0"/>
        <v>-8.9999999999999969E-2</v>
      </c>
      <c r="C14" s="24">
        <f>+SIN((2*PI()*$H$2*B14)-$N$2)</f>
        <v>-0.64944804833018344</v>
      </c>
      <c r="D14" s="10"/>
      <c r="E14" s="11"/>
      <c r="F14" s="12"/>
      <c r="G14" s="12"/>
      <c r="H14" s="13"/>
      <c r="I14" s="13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5" spans="1:27" s="18" customFormat="1" x14ac:dyDescent="0.25">
      <c r="A15" s="22">
        <v>36538</v>
      </c>
      <c r="B15" s="23">
        <f t="shared" si="0"/>
        <v>-7.9999999999999974E-2</v>
      </c>
      <c r="C15" s="24">
        <f>+SIN((2*PI()*$H$2*B15)-$N$2)</f>
        <v>-0.58778525229247292</v>
      </c>
      <c r="D15" s="10"/>
      <c r="E15" s="11"/>
      <c r="F15" s="12"/>
      <c r="G15" s="12"/>
      <c r="H15" s="13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</row>
    <row r="16" spans="1:27" s="18" customFormat="1" x14ac:dyDescent="0.25">
      <c r="A16" s="22">
        <v>36539</v>
      </c>
      <c r="B16" s="23">
        <f t="shared" si="0"/>
        <v>-6.9999999999999979E-2</v>
      </c>
      <c r="C16" s="24">
        <f>+SIN((2*PI()*$H$2*B16)-$N$2)</f>
        <v>-0.5224985647159488</v>
      </c>
      <c r="D16" s="10"/>
      <c r="E16" s="11"/>
      <c r="F16" s="12"/>
      <c r="G16" s="12"/>
      <c r="H16" s="13"/>
      <c r="I16" s="13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</row>
    <row r="17" spans="1:27" s="18" customFormat="1" x14ac:dyDescent="0.25">
      <c r="A17" s="22">
        <v>36540</v>
      </c>
      <c r="B17" s="23">
        <f t="shared" si="0"/>
        <v>-5.9999999999999977E-2</v>
      </c>
      <c r="C17" s="24">
        <f>+SIN((2*PI()*$H$2*B17)-$N$2)</f>
        <v>-0.45399049973954664</v>
      </c>
      <c r="D17" s="10"/>
      <c r="E17" s="11"/>
      <c r="F17" s="12"/>
      <c r="G17" s="12"/>
      <c r="H17" s="13"/>
      <c r="I17" s="13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</row>
    <row r="18" spans="1:27" s="18" customFormat="1" x14ac:dyDescent="0.25">
      <c r="A18" s="26">
        <v>36541</v>
      </c>
      <c r="B18" s="23">
        <f t="shared" si="0"/>
        <v>-4.9999999999999975E-2</v>
      </c>
      <c r="C18" s="24">
        <f>+SIN((2*PI()*$H$2*B18)-$N$2)</f>
        <v>-0.38268343236508956</v>
      </c>
      <c r="D18" s="10"/>
      <c r="E18" s="11"/>
      <c r="F18" s="12"/>
      <c r="G18" s="12"/>
      <c r="H18" s="13"/>
      <c r="I18" s="13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</row>
    <row r="19" spans="1:27" s="18" customFormat="1" x14ac:dyDescent="0.25">
      <c r="A19" s="22">
        <v>36542</v>
      </c>
      <c r="B19" s="23">
        <f t="shared" si="0"/>
        <v>-3.9999999999999973E-2</v>
      </c>
      <c r="C19" s="24">
        <f>+SIN((2*PI()*$H$2*B19)-$N$2)</f>
        <v>-0.30901699437494717</v>
      </c>
      <c r="D19" s="10"/>
      <c r="E19" s="11"/>
      <c r="F19" s="12"/>
      <c r="G19" s="12"/>
      <c r="H19" s="13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</row>
    <row r="20" spans="1:27" s="18" customFormat="1" x14ac:dyDescent="0.25">
      <c r="A20" s="22">
        <v>36543</v>
      </c>
      <c r="B20" s="23">
        <f t="shared" si="0"/>
        <v>-2.9999999999999971E-2</v>
      </c>
      <c r="C20" s="24">
        <f>+SIN((2*PI()*$H$2*B20)-$N$2)</f>
        <v>-0.2334453638559052</v>
      </c>
      <c r="D20" s="10"/>
      <c r="E20" s="11"/>
      <c r="F20" s="12"/>
      <c r="G20" s="12"/>
      <c r="H20" s="13"/>
      <c r="I20" s="13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</row>
    <row r="21" spans="1:27" s="18" customFormat="1" x14ac:dyDescent="0.25">
      <c r="A21" s="22">
        <v>36544</v>
      </c>
      <c r="B21" s="23">
        <f t="shared" si="0"/>
        <v>-1.9999999999999969E-2</v>
      </c>
      <c r="C21" s="24">
        <f>+SIN((2*PI()*$H$2*B21)-$N$2)</f>
        <v>-0.15643446504023062</v>
      </c>
      <c r="D21" s="10"/>
      <c r="E21" s="11"/>
      <c r="F21" s="12"/>
      <c r="G21" s="12"/>
      <c r="H21" s="13"/>
      <c r="I21" s="13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</row>
    <row r="22" spans="1:27" s="18" customFormat="1" x14ac:dyDescent="0.25">
      <c r="A22" s="22">
        <v>36545</v>
      </c>
      <c r="B22" s="23">
        <f t="shared" si="0"/>
        <v>-9.999999999999969E-3</v>
      </c>
      <c r="C22" s="24">
        <f>+SIN((2*PI()*$H$2*B22)-$N$2)</f>
        <v>-7.8459095727844694E-2</v>
      </c>
      <c r="D22" s="10"/>
      <c r="E22" s="11"/>
      <c r="F22" s="12"/>
      <c r="G22" s="12"/>
      <c r="H22" s="13"/>
      <c r="I22" s="13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</row>
    <row r="23" spans="1:27" s="18" customFormat="1" x14ac:dyDescent="0.25">
      <c r="A23" s="22">
        <v>36546</v>
      </c>
      <c r="B23" s="23">
        <f t="shared" si="0"/>
        <v>3.1225022567582528E-17</v>
      </c>
      <c r="C23" s="24">
        <f>+SIN((2*PI()*$H$2*B23)-$N$2)</f>
        <v>2.4524075376623193E-16</v>
      </c>
      <c r="D23" s="10"/>
      <c r="E23" s="11"/>
      <c r="F23" s="12"/>
      <c r="G23" s="12"/>
      <c r="H23" s="13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s="18" customFormat="1" x14ac:dyDescent="0.25">
      <c r="A24" s="22">
        <v>36547</v>
      </c>
      <c r="B24" s="23">
        <f t="shared" si="0"/>
        <v>1.0000000000000031E-2</v>
      </c>
      <c r="C24" s="24">
        <f>+SIN((2*PI()*$H$2*B24)-$N$2)</f>
        <v>7.8459095727845193E-2</v>
      </c>
      <c r="D24" s="10"/>
      <c r="E24" s="11"/>
      <c r="F24" s="12"/>
      <c r="G24" s="12"/>
      <c r="H24" s="13"/>
      <c r="I24" s="13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s="18" customFormat="1" x14ac:dyDescent="0.25">
      <c r="A25" s="22">
        <v>36548</v>
      </c>
      <c r="B25" s="23">
        <f t="shared" si="0"/>
        <v>2.0000000000000032E-2</v>
      </c>
      <c r="C25" s="24">
        <f>+SIN((2*PI()*$H$2*B25)-$N$2)</f>
        <v>0.15643446504023112</v>
      </c>
      <c r="D25" s="10"/>
      <c r="E25" s="11"/>
      <c r="F25" s="12"/>
      <c r="G25" s="12"/>
      <c r="H25" s="13"/>
      <c r="I25" s="13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</row>
    <row r="26" spans="1:27" s="18" customFormat="1" x14ac:dyDescent="0.25">
      <c r="A26" s="22">
        <v>36549</v>
      </c>
      <c r="B26" s="23">
        <f t="shared" si="0"/>
        <v>3.0000000000000034E-2</v>
      </c>
      <c r="C26" s="24">
        <f>+SIN((2*PI()*$H$2*B26)-$N$2)</f>
        <v>0.23344536385590567</v>
      </c>
      <c r="D26" s="10"/>
      <c r="E26" s="11"/>
      <c r="F26" s="12"/>
      <c r="G26" s="12"/>
      <c r="H26" s="13"/>
      <c r="I26" s="13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s="18" customFormat="1" x14ac:dyDescent="0.25">
      <c r="A27" s="22">
        <v>36550</v>
      </c>
      <c r="B27" s="23">
        <f t="shared" si="0"/>
        <v>4.0000000000000036E-2</v>
      </c>
      <c r="C27" s="24">
        <f>+SIN((2*PI()*$H$2*B27)-$N$2)</f>
        <v>0.30901699437494767</v>
      </c>
      <c r="D27" s="10"/>
      <c r="E27" s="11"/>
      <c r="F27" s="12"/>
      <c r="G27" s="12"/>
      <c r="H27" s="13"/>
      <c r="I27" s="13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s="18" customFormat="1" x14ac:dyDescent="0.25">
      <c r="A28" s="22">
        <v>36551</v>
      </c>
      <c r="B28" s="23">
        <f t="shared" si="0"/>
        <v>5.0000000000000037E-2</v>
      </c>
      <c r="C28" s="24">
        <f>+SIN((2*PI()*$H$2*B28)-$N$2)</f>
        <v>0.38268343236509</v>
      </c>
      <c r="D28" s="10"/>
      <c r="E28" s="11"/>
      <c r="F28" s="12"/>
      <c r="G28" s="12"/>
      <c r="H28" s="13"/>
      <c r="I28" s="13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s="18" customFormat="1" x14ac:dyDescent="0.25">
      <c r="A29" s="22">
        <v>36552</v>
      </c>
      <c r="B29" s="23">
        <f t="shared" si="0"/>
        <v>6.0000000000000039E-2</v>
      </c>
      <c r="C29" s="24">
        <f>+SIN((2*PI()*$H$2*B29)-$N$2)</f>
        <v>0.45399049973954708</v>
      </c>
      <c r="D29" s="10"/>
      <c r="E29" s="11"/>
      <c r="F29" s="12"/>
      <c r="G29" s="12"/>
      <c r="H29" s="13"/>
      <c r="I29" s="13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</row>
    <row r="30" spans="1:27" s="18" customFormat="1" x14ac:dyDescent="0.25">
      <c r="A30" s="22">
        <v>36553</v>
      </c>
      <c r="B30" s="23">
        <f t="shared" si="0"/>
        <v>7.0000000000000034E-2</v>
      </c>
      <c r="C30" s="24">
        <f>+SIN((2*PI()*$H$2*B30)-$N$2)</f>
        <v>0.52249856471594902</v>
      </c>
      <c r="D30" s="10"/>
      <c r="E30" s="11"/>
      <c r="F30" s="12"/>
      <c r="G30" s="12"/>
      <c r="H30" s="13"/>
      <c r="I30" s="13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</row>
    <row r="31" spans="1:27" s="18" customFormat="1" x14ac:dyDescent="0.25">
      <c r="A31" s="22">
        <v>36554</v>
      </c>
      <c r="B31" s="23">
        <f t="shared" si="0"/>
        <v>8.0000000000000029E-2</v>
      </c>
      <c r="C31" s="24">
        <f>+SIN((2*PI()*$H$2*B31)-$N$2)</f>
        <v>0.58778525229247325</v>
      </c>
      <c r="D31" s="10"/>
      <c r="E31" s="11"/>
      <c r="F31" s="12"/>
      <c r="G31" s="12"/>
      <c r="H31" s="13"/>
      <c r="I31" s="13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s="18" customFormat="1" x14ac:dyDescent="0.25">
      <c r="A32" s="22">
        <v>36555</v>
      </c>
      <c r="B32" s="23">
        <f t="shared" si="0"/>
        <v>9.0000000000000024E-2</v>
      </c>
      <c r="C32" s="24">
        <f>+SIN((2*PI()*$H$2*B32)-$N$2)</f>
        <v>0.64944804833018377</v>
      </c>
      <c r="D32" s="10"/>
      <c r="E32" s="11"/>
      <c r="F32" s="12"/>
      <c r="G32" s="12"/>
      <c r="H32" s="13"/>
      <c r="I32" s="13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</row>
    <row r="33" spans="1:27" x14ac:dyDescent="0.25">
      <c r="A33" s="22">
        <v>36556</v>
      </c>
      <c r="B33" s="23">
        <f t="shared" si="0"/>
        <v>0.10000000000000002</v>
      </c>
      <c r="C33" s="24">
        <f>+SIN((2*PI()*$H$2*B33)-$N$2)</f>
        <v>0.70710678118654757</v>
      </c>
      <c r="D33" s="27"/>
      <c r="E33" s="28"/>
      <c r="F33" s="28"/>
      <c r="G33" s="28"/>
      <c r="H33" s="29"/>
      <c r="I33" s="29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</row>
    <row r="34" spans="1:27" x14ac:dyDescent="0.25">
      <c r="A34" s="22">
        <v>36557</v>
      </c>
      <c r="B34" s="23">
        <f t="shared" si="0"/>
        <v>0.11000000000000001</v>
      </c>
      <c r="C34" s="24">
        <f>+SIN((2*PI()*$H$2*B34)-$N$2)</f>
        <v>0.76040596560003104</v>
      </c>
      <c r="D34" s="27"/>
      <c r="E34" s="28"/>
      <c r="F34" s="28"/>
      <c r="G34" s="28"/>
      <c r="H34" s="29"/>
      <c r="I34" s="29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</row>
    <row r="35" spans="1:27" x14ac:dyDescent="0.25">
      <c r="A35" s="22">
        <v>36558</v>
      </c>
      <c r="B35" s="23">
        <f t="shared" si="0"/>
        <v>0.12000000000000001</v>
      </c>
      <c r="C35" s="24">
        <f>+SIN((2*PI()*$H$2*B35)-$N$2)</f>
        <v>0.80901699437494745</v>
      </c>
      <c r="D35" s="27"/>
      <c r="E35" s="31"/>
      <c r="F35" s="31"/>
      <c r="G35" s="31"/>
      <c r="H35" s="29"/>
      <c r="I35" s="29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spans="1:27" x14ac:dyDescent="0.25">
      <c r="A36" s="22">
        <v>36559</v>
      </c>
      <c r="B36" s="23">
        <f t="shared" si="0"/>
        <v>0.13</v>
      </c>
      <c r="C36" s="24">
        <f>+SIN((2*PI()*$H$2*B36)-$N$2)</f>
        <v>0.85264016435409218</v>
      </c>
      <c r="D36" s="27"/>
      <c r="E36" s="31"/>
      <c r="F36" s="31"/>
      <c r="G36" s="31"/>
      <c r="H36" s="29"/>
      <c r="I36" s="29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spans="1:27" x14ac:dyDescent="0.25">
      <c r="A37" s="22">
        <v>36560</v>
      </c>
      <c r="B37" s="23">
        <f t="shared" si="0"/>
        <v>0.14000000000000001</v>
      </c>
      <c r="C37" s="24">
        <f>+SIN((2*PI()*$H$2*B37)-$N$2)</f>
        <v>0.89100652418836779</v>
      </c>
      <c r="D37" s="27"/>
      <c r="E37" s="31"/>
      <c r="F37" s="31"/>
      <c r="G37" s="31"/>
      <c r="H37" s="29"/>
      <c r="I37" s="29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spans="1:27" x14ac:dyDescent="0.25">
      <c r="A38" s="22">
        <v>36561</v>
      </c>
      <c r="B38" s="23">
        <f t="shared" si="0"/>
        <v>0.15000000000000002</v>
      </c>
      <c r="C38" s="24">
        <f>+SIN((2*PI()*$H$2*B38)-$N$2)</f>
        <v>0.92387953251128685</v>
      </c>
      <c r="D38" s="27"/>
      <c r="E38" s="29"/>
      <c r="F38" s="29"/>
      <c r="G38" s="29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spans="1:27" x14ac:dyDescent="0.25">
      <c r="A39" s="22">
        <v>36562</v>
      </c>
      <c r="B39" s="23">
        <f t="shared" si="0"/>
        <v>0.16000000000000003</v>
      </c>
      <c r="C39" s="24">
        <f>+SIN((2*PI()*$H$2*B39)-$N$2)</f>
        <v>0.95105651629515364</v>
      </c>
      <c r="D39" s="27"/>
      <c r="E39" s="29"/>
      <c r="F39" s="29"/>
      <c r="G39" s="29"/>
      <c r="H39" s="29"/>
      <c r="I39" s="29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1:27" x14ac:dyDescent="0.25">
      <c r="A40" s="22">
        <v>36563</v>
      </c>
      <c r="B40" s="23">
        <f t="shared" si="0"/>
        <v>0.17000000000000004</v>
      </c>
      <c r="C40" s="24">
        <f>+SIN((2*PI()*$H$2*B40)-$N$2)</f>
        <v>0.97236992039767667</v>
      </c>
      <c r="D40" s="27"/>
      <c r="E40" s="29"/>
      <c r="F40" s="29"/>
      <c r="G40" s="29"/>
      <c r="H40" s="29"/>
      <c r="I40" s="29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spans="1:27" x14ac:dyDescent="0.25">
      <c r="A41" s="22">
        <v>36564</v>
      </c>
      <c r="B41" s="23">
        <f t="shared" si="0"/>
        <v>0.18000000000000005</v>
      </c>
      <c r="C41" s="24">
        <f>+SIN((2*PI()*$H$2*B41)-$N$2)</f>
        <v>0.98768834059513777</v>
      </c>
      <c r="D41" s="27"/>
      <c r="E41" s="29"/>
      <c r="F41" s="29"/>
      <c r="G41" s="29"/>
      <c r="H41" s="29"/>
      <c r="I41" s="29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x14ac:dyDescent="0.25">
      <c r="A42" s="22">
        <v>36565</v>
      </c>
      <c r="B42" s="23">
        <f t="shared" si="0"/>
        <v>0.19000000000000006</v>
      </c>
      <c r="C42" s="24">
        <f>+SIN((2*PI()*$H$2*B42)-$N$2)</f>
        <v>0.99691733373312796</v>
      </c>
      <c r="D42" s="27"/>
      <c r="E42" s="29"/>
      <c r="F42" s="29"/>
      <c r="G42" s="29"/>
      <c r="H42" s="29"/>
      <c r="I42" s="29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1:27" x14ac:dyDescent="0.25">
      <c r="A43" s="22">
        <v>36566</v>
      </c>
      <c r="B43" s="23">
        <f t="shared" si="0"/>
        <v>0.20000000000000007</v>
      </c>
      <c r="C43" s="24">
        <f>+SIN((2*PI()*$H$2*B43)-$N$2)</f>
        <v>1</v>
      </c>
      <c r="D43" s="27"/>
      <c r="E43" s="29"/>
      <c r="F43" s="29"/>
      <c r="G43" s="29"/>
      <c r="H43" s="29"/>
      <c r="I43" s="29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  <row r="44" spans="1:27" x14ac:dyDescent="0.25">
      <c r="A44" s="22">
        <v>36567</v>
      </c>
      <c r="B44" s="23">
        <f t="shared" si="0"/>
        <v>0.21000000000000008</v>
      </c>
      <c r="C44" s="24">
        <f>+SIN((2*PI()*$H$2*B44)-$N$2)</f>
        <v>0.99691733373312796</v>
      </c>
      <c r="D44" s="27"/>
      <c r="E44" s="29"/>
      <c r="F44" s="29"/>
      <c r="G44" s="29"/>
      <c r="H44" s="29"/>
      <c r="I44" s="29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</row>
    <row r="45" spans="1:27" x14ac:dyDescent="0.25">
      <c r="A45" s="22">
        <v>36568</v>
      </c>
      <c r="B45" s="23">
        <f t="shared" si="0"/>
        <v>0.22000000000000008</v>
      </c>
      <c r="C45" s="24">
        <f>+SIN((2*PI()*$H$2*B45)-$N$2)</f>
        <v>0.98768834059513766</v>
      </c>
      <c r="D45" s="27"/>
      <c r="E45" s="29"/>
      <c r="F45" s="29"/>
      <c r="G45" s="29"/>
      <c r="H45" s="29"/>
      <c r="I45" s="29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spans="1:27" x14ac:dyDescent="0.25">
      <c r="A46" s="22">
        <v>36569</v>
      </c>
      <c r="B46" s="23">
        <f t="shared" si="0"/>
        <v>0.23000000000000009</v>
      </c>
      <c r="C46" s="24">
        <f>+SIN((2*PI()*$H$2*B46)-$N$2)</f>
        <v>0.97236992039767645</v>
      </c>
      <c r="D46" s="27"/>
      <c r="E46" s="29"/>
      <c r="F46" s="29"/>
      <c r="G46" s="29"/>
      <c r="H46" s="29"/>
      <c r="I46" s="29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</row>
    <row r="47" spans="1:27" x14ac:dyDescent="0.25">
      <c r="A47" s="22">
        <v>36570</v>
      </c>
      <c r="B47" s="23">
        <f t="shared" si="0"/>
        <v>0.2400000000000001</v>
      </c>
      <c r="C47" s="24">
        <f>+SIN((2*PI()*$H$2*B47)-$N$2)</f>
        <v>0.95105651629515331</v>
      </c>
      <c r="D47" s="27"/>
      <c r="E47" s="29"/>
      <c r="F47" s="29"/>
      <c r="G47" s="29"/>
      <c r="H47" s="29"/>
      <c r="I47" s="29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</row>
    <row r="48" spans="1:27" x14ac:dyDescent="0.25">
      <c r="A48" s="22">
        <v>36571</v>
      </c>
      <c r="B48" s="23">
        <f t="shared" si="0"/>
        <v>0.25000000000000011</v>
      </c>
      <c r="C48" s="24">
        <f>+SIN((2*PI()*$H$2*B48)-$N$2)</f>
        <v>0.92387953251128641</v>
      </c>
      <c r="D48" s="27"/>
      <c r="E48" s="29"/>
      <c r="F48" s="29"/>
      <c r="G48" s="29"/>
      <c r="H48" s="29"/>
      <c r="I48" s="29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</row>
    <row r="49" spans="1:27" x14ac:dyDescent="0.25">
      <c r="A49" s="22">
        <v>36572</v>
      </c>
      <c r="B49" s="23">
        <f t="shared" si="0"/>
        <v>0.26000000000000012</v>
      </c>
      <c r="C49" s="24">
        <f>+SIN((2*PI()*$H$2*B49)-$N$2)</f>
        <v>0.89100652418836745</v>
      </c>
      <c r="D49" s="27"/>
      <c r="E49" s="29"/>
      <c r="F49" s="29"/>
      <c r="G49" s="29"/>
      <c r="H49" s="29"/>
      <c r="I49" s="29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</row>
    <row r="50" spans="1:27" x14ac:dyDescent="0.25">
      <c r="A50" s="22">
        <v>36573</v>
      </c>
      <c r="B50" s="23">
        <f t="shared" si="0"/>
        <v>0.27000000000000013</v>
      </c>
      <c r="C50" s="24">
        <f>+SIN((2*PI()*$H$2*B50)-$N$2)</f>
        <v>0.85264016435409185</v>
      </c>
      <c r="D50" s="27"/>
      <c r="E50" s="29"/>
      <c r="F50" s="29"/>
      <c r="G50" s="29"/>
      <c r="H50" s="29"/>
      <c r="I50" s="29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</row>
    <row r="51" spans="1:27" x14ac:dyDescent="0.25">
      <c r="A51" s="22">
        <v>36574</v>
      </c>
      <c r="B51" s="23">
        <f t="shared" si="0"/>
        <v>0.28000000000000014</v>
      </c>
      <c r="C51" s="24">
        <f>+SIN((2*PI()*$H$2*B51)-$N$2)</f>
        <v>0.80901699437494701</v>
      </c>
      <c r="D51" s="27"/>
      <c r="E51" s="29"/>
      <c r="F51" s="29"/>
      <c r="G51" s="29"/>
      <c r="H51" s="29"/>
      <c r="I51" s="29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</row>
    <row r="52" spans="1:27" x14ac:dyDescent="0.25">
      <c r="A52" s="22">
        <v>36575</v>
      </c>
      <c r="B52" s="23">
        <f t="shared" si="0"/>
        <v>0.29000000000000015</v>
      </c>
      <c r="C52" s="24">
        <f>+SIN((2*PI()*$H$2*B52)-$N$2)</f>
        <v>0.76040596560003015</v>
      </c>
      <c r="D52" s="27"/>
      <c r="E52" s="29"/>
      <c r="F52" s="29"/>
      <c r="G52" s="29"/>
      <c r="H52" s="29"/>
      <c r="I52" s="29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</row>
    <row r="53" spans="1:27" x14ac:dyDescent="0.25">
      <c r="A53" s="22">
        <v>36576</v>
      </c>
      <c r="B53" s="23">
        <f t="shared" si="0"/>
        <v>0.30000000000000016</v>
      </c>
      <c r="C53" s="24">
        <f>+SIN((2*PI()*$H$2*B53)-$N$2)</f>
        <v>0.70710678118654668</v>
      </c>
      <c r="D53" s="27"/>
      <c r="E53" s="29"/>
      <c r="F53" s="29"/>
      <c r="G53" s="29"/>
      <c r="H53" s="29"/>
      <c r="I53" s="29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</row>
    <row r="54" spans="1:27" x14ac:dyDescent="0.25">
      <c r="A54" s="22">
        <v>36577</v>
      </c>
      <c r="B54" s="23">
        <f t="shared" si="0"/>
        <v>0.31000000000000016</v>
      </c>
      <c r="C54" s="24">
        <f>+SIN((2*PI()*$H$2*B54)-$N$2)</f>
        <v>0.64944804833018277</v>
      </c>
      <c r="D54" s="27"/>
      <c r="E54" s="29"/>
      <c r="F54" s="29"/>
      <c r="G54" s="29"/>
      <c r="H54" s="29"/>
      <c r="I54" s="29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</row>
    <row r="55" spans="1:27" x14ac:dyDescent="0.25">
      <c r="A55" s="22">
        <v>36578</v>
      </c>
      <c r="B55" s="23">
        <f t="shared" si="0"/>
        <v>0.32000000000000017</v>
      </c>
      <c r="C55" s="24">
        <f>+SIN((2*PI()*$H$2*B55)-$N$2)</f>
        <v>0.58778525229247214</v>
      </c>
      <c r="D55" s="27"/>
      <c r="E55" s="29"/>
      <c r="F55" s="29"/>
      <c r="G55" s="29"/>
      <c r="H55" s="29"/>
      <c r="I55" s="29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</row>
    <row r="56" spans="1:27" x14ac:dyDescent="0.25">
      <c r="A56" s="22">
        <v>36579</v>
      </c>
      <c r="B56" s="23">
        <f t="shared" si="0"/>
        <v>0.33000000000000018</v>
      </c>
      <c r="C56" s="24">
        <f>+SIN((2*PI()*$H$2*B56)-$N$2)</f>
        <v>0.5224985647159478</v>
      </c>
      <c r="D56" s="27"/>
      <c r="E56" s="29"/>
      <c r="F56" s="29"/>
      <c r="G56" s="29"/>
      <c r="H56" s="29"/>
      <c r="I56" s="29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</row>
    <row r="57" spans="1:27" x14ac:dyDescent="0.25">
      <c r="A57" s="22">
        <v>36580</v>
      </c>
      <c r="B57" s="23">
        <f t="shared" si="0"/>
        <v>0.34000000000000019</v>
      </c>
      <c r="C57" s="24">
        <f>+SIN((2*PI()*$H$2*B57)-$N$2)</f>
        <v>0.45399049973954569</v>
      </c>
      <c r="D57" s="27"/>
      <c r="E57" s="29"/>
      <c r="F57" s="29"/>
      <c r="G57" s="29"/>
      <c r="H57" s="29"/>
      <c r="I57" s="29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</row>
    <row r="58" spans="1:27" x14ac:dyDescent="0.25">
      <c r="A58" s="22">
        <v>36581</v>
      </c>
      <c r="B58" s="23">
        <f t="shared" si="0"/>
        <v>0.3500000000000002</v>
      </c>
      <c r="C58" s="24">
        <f>+SIN((2*PI()*$H$2*B58)-$N$2)</f>
        <v>0.38268343236508823</v>
      </c>
      <c r="D58" s="27"/>
      <c r="E58" s="29"/>
      <c r="F58" s="29"/>
      <c r="G58" s="29"/>
      <c r="H58" s="29"/>
      <c r="I58" s="29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</row>
    <row r="59" spans="1:27" x14ac:dyDescent="0.25">
      <c r="A59" s="22">
        <v>36582</v>
      </c>
      <c r="B59" s="23">
        <f t="shared" si="0"/>
        <v>0.36000000000000021</v>
      </c>
      <c r="C59" s="24">
        <f>+SIN((2*PI()*$H$2*B59)-$N$2)</f>
        <v>0.30901699437494584</v>
      </c>
      <c r="D59" s="27"/>
      <c r="E59" s="29"/>
      <c r="F59" s="29"/>
      <c r="G59" s="29"/>
      <c r="H59" s="29"/>
      <c r="I59" s="29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</row>
    <row r="60" spans="1:27" x14ac:dyDescent="0.25">
      <c r="A60" s="22">
        <v>36583</v>
      </c>
      <c r="B60" s="23">
        <f t="shared" si="0"/>
        <v>0.37000000000000022</v>
      </c>
      <c r="C60" s="24">
        <f>+SIN((2*PI()*$H$2*B60)-$N$2)</f>
        <v>0.23344536385590378</v>
      </c>
      <c r="D60" s="27"/>
      <c r="E60" s="29"/>
      <c r="F60" s="29"/>
      <c r="G60" s="29"/>
      <c r="H60" s="29"/>
      <c r="I60" s="29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</row>
    <row r="61" spans="1:27" x14ac:dyDescent="0.25">
      <c r="A61" s="22">
        <v>36584</v>
      </c>
      <c r="B61" s="23">
        <f t="shared" si="0"/>
        <v>0.38000000000000023</v>
      </c>
      <c r="C61" s="24">
        <f>+SIN((2*PI()*$H$2*B61)-$N$2)</f>
        <v>0.15643446504022923</v>
      </c>
      <c r="D61" s="27"/>
      <c r="E61" s="29"/>
      <c r="F61" s="29"/>
      <c r="G61" s="29"/>
      <c r="H61" s="29"/>
      <c r="I61" s="29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</row>
    <row r="62" spans="1:27" x14ac:dyDescent="0.25">
      <c r="A62" s="22">
        <v>36585</v>
      </c>
      <c r="B62" s="23">
        <f t="shared" si="0"/>
        <v>0.39000000000000024</v>
      </c>
      <c r="C62" s="24">
        <f>+SIN((2*PI()*$H$2*B62)-$N$2)</f>
        <v>7.8459095727843292E-2</v>
      </c>
      <c r="D62" s="27"/>
      <c r="E62" s="29"/>
      <c r="F62" s="29"/>
      <c r="G62" s="29"/>
      <c r="H62" s="29"/>
      <c r="I62" s="29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</row>
    <row r="63" spans="1:27" x14ac:dyDescent="0.25">
      <c r="A63" s="22">
        <v>36586</v>
      </c>
      <c r="B63" s="23">
        <f t="shared" si="0"/>
        <v>0.40000000000000024</v>
      </c>
      <c r="C63" s="24">
        <f>+SIN((2*PI()*$H$2*B63)-$N$2)</f>
        <v>-1.6538419939093885E-15</v>
      </c>
      <c r="D63" s="27"/>
      <c r="E63" s="29"/>
      <c r="F63" s="29"/>
      <c r="G63" s="29"/>
      <c r="H63" s="29"/>
      <c r="I63" s="29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</row>
    <row r="64" spans="1:27" x14ac:dyDescent="0.25">
      <c r="A64" s="22">
        <v>36587</v>
      </c>
      <c r="B64" s="23">
        <f t="shared" si="0"/>
        <v>0.41000000000000025</v>
      </c>
      <c r="C64" s="24">
        <f>+SIN((2*PI()*$H$2*B64)-$N$2)</f>
        <v>-7.8459095727846595E-2</v>
      </c>
      <c r="D64" s="27"/>
      <c r="E64" s="29"/>
      <c r="F64" s="29"/>
      <c r="G64" s="29"/>
      <c r="H64" s="29"/>
      <c r="I64" s="29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</row>
    <row r="65" spans="1:27" x14ac:dyDescent="0.25">
      <c r="A65" s="22">
        <v>36588</v>
      </c>
      <c r="B65" s="23">
        <f t="shared" si="0"/>
        <v>0.42000000000000026</v>
      </c>
      <c r="C65" s="24">
        <f>+SIN((2*PI()*$H$2*B65)-$N$2)</f>
        <v>-0.15643446504023292</v>
      </c>
      <c r="D65" s="27"/>
      <c r="E65" s="29"/>
      <c r="F65" s="29"/>
      <c r="G65" s="29"/>
      <c r="H65" s="29"/>
      <c r="I65" s="29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</row>
    <row r="66" spans="1:27" x14ac:dyDescent="0.25">
      <c r="A66" s="22">
        <v>36589</v>
      </c>
      <c r="B66" s="23">
        <f t="shared" si="0"/>
        <v>0.43000000000000027</v>
      </c>
      <c r="C66" s="24">
        <f>+SIN((2*PI()*$H$2*B66)-$N$2)</f>
        <v>-0.23344536385590745</v>
      </c>
      <c r="D66" s="27"/>
      <c r="E66" s="29"/>
      <c r="F66" s="29"/>
      <c r="G66" s="29"/>
      <c r="H66" s="29"/>
      <c r="I66" s="29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</row>
    <row r="67" spans="1:27" x14ac:dyDescent="0.25">
      <c r="A67" s="22">
        <v>36590</v>
      </c>
      <c r="B67" s="23">
        <f t="shared" si="0"/>
        <v>0.44000000000000028</v>
      </c>
      <c r="C67" s="24">
        <f>+SIN((2*PI()*$H$2*B67)-$N$2)</f>
        <v>-0.30901699437494939</v>
      </c>
      <c r="D67" s="27"/>
      <c r="E67" s="29"/>
      <c r="F67" s="29"/>
      <c r="G67" s="29"/>
      <c r="H67" s="29"/>
      <c r="I67" s="29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</row>
    <row r="68" spans="1:27" x14ac:dyDescent="0.25">
      <c r="A68" s="22">
        <v>36591</v>
      </c>
      <c r="B68" s="23">
        <f t="shared" ref="B68:B131" si="1">+B67+0.01</f>
        <v>0.45000000000000029</v>
      </c>
      <c r="C68" s="24">
        <f>+SIN((2*PI()*$H$2*B68)-$N$2)</f>
        <v>-0.38268343236509167</v>
      </c>
      <c r="D68" s="27"/>
      <c r="E68" s="29"/>
      <c r="F68" s="29"/>
      <c r="G68" s="29"/>
      <c r="H68" s="29"/>
      <c r="I68" s="29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</row>
    <row r="69" spans="1:27" x14ac:dyDescent="0.25">
      <c r="A69" s="22">
        <v>36592</v>
      </c>
      <c r="B69" s="23">
        <f t="shared" si="1"/>
        <v>0.4600000000000003</v>
      </c>
      <c r="C69" s="24">
        <f>+SIN((2*PI()*$H$2*B69)-$N$2)</f>
        <v>-0.45399049973954864</v>
      </c>
      <c r="D69" s="27"/>
      <c r="E69" s="29"/>
      <c r="F69" s="29"/>
      <c r="G69" s="29"/>
      <c r="H69" s="29"/>
      <c r="I69" s="29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</row>
    <row r="70" spans="1:27" x14ac:dyDescent="0.25">
      <c r="A70" s="22">
        <v>36593</v>
      </c>
      <c r="B70" s="23">
        <f t="shared" si="1"/>
        <v>0.47000000000000031</v>
      </c>
      <c r="C70" s="24">
        <f>+SIN((2*PI()*$H$2*B70)-$N$2)</f>
        <v>-0.52249856471595069</v>
      </c>
      <c r="D70" s="27"/>
      <c r="E70" s="29"/>
      <c r="F70" s="29"/>
      <c r="G70" s="29"/>
      <c r="H70" s="29"/>
      <c r="I70" s="29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</row>
    <row r="71" spans="1:27" x14ac:dyDescent="0.25">
      <c r="A71" s="22">
        <v>36594</v>
      </c>
      <c r="B71" s="23">
        <f t="shared" si="1"/>
        <v>0.48000000000000032</v>
      </c>
      <c r="C71" s="24">
        <f>+SIN((2*PI()*$H$2*B71)-$N$2)</f>
        <v>-0.58778525229247514</v>
      </c>
      <c r="D71" s="27"/>
      <c r="E71" s="29"/>
      <c r="F71" s="29"/>
      <c r="G71" s="29"/>
      <c r="H71" s="29"/>
      <c r="I71" s="29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</row>
    <row r="72" spans="1:27" x14ac:dyDescent="0.25">
      <c r="A72" s="22">
        <v>36595</v>
      </c>
      <c r="B72" s="23">
        <f t="shared" si="1"/>
        <v>0.49000000000000032</v>
      </c>
      <c r="C72" s="24">
        <f>+SIN((2*PI()*$H$2*B72)-$N$2)</f>
        <v>-0.64944804833018555</v>
      </c>
      <c r="D72" s="27"/>
      <c r="E72" s="29"/>
      <c r="F72" s="29"/>
      <c r="G72" s="29"/>
      <c r="H72" s="29"/>
      <c r="I72" s="29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</row>
    <row r="73" spans="1:27" x14ac:dyDescent="0.25">
      <c r="A73" s="22">
        <v>36596</v>
      </c>
      <c r="B73" s="23">
        <f t="shared" si="1"/>
        <v>0.50000000000000033</v>
      </c>
      <c r="C73" s="24">
        <f>+SIN((2*PI()*$H$2*B73)-$N$2)</f>
        <v>-0.70710678118654935</v>
      </c>
      <c r="D73" s="27"/>
      <c r="E73" s="29"/>
      <c r="F73" s="29"/>
      <c r="G73" s="29"/>
      <c r="H73" s="29"/>
      <c r="I73" s="29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</row>
    <row r="74" spans="1:27" x14ac:dyDescent="0.25">
      <c r="A74" s="22">
        <v>36597</v>
      </c>
      <c r="B74" s="23">
        <f t="shared" si="1"/>
        <v>0.51000000000000034</v>
      </c>
      <c r="C74" s="24">
        <f>+SIN((2*PI()*$H$2*B74)-$N$2)</f>
        <v>-0.76040596560003282</v>
      </c>
      <c r="D74" s="27"/>
      <c r="E74" s="29"/>
      <c r="F74" s="29"/>
      <c r="G74" s="29"/>
      <c r="H74" s="29"/>
      <c r="I74" s="29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</row>
    <row r="75" spans="1:27" x14ac:dyDescent="0.25">
      <c r="A75" s="22">
        <v>36598</v>
      </c>
      <c r="B75" s="23">
        <f t="shared" si="1"/>
        <v>0.52000000000000035</v>
      </c>
      <c r="C75" s="24">
        <f>+SIN((2*PI()*$H$2*B75)-$N$2)</f>
        <v>-0.80901699437494889</v>
      </c>
      <c r="D75" s="27"/>
      <c r="E75" s="29"/>
      <c r="F75" s="29"/>
      <c r="G75" s="29"/>
      <c r="H75" s="29"/>
      <c r="I75" s="29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</row>
    <row r="76" spans="1:27" x14ac:dyDescent="0.25">
      <c r="A76" s="22">
        <v>36599</v>
      </c>
      <c r="B76" s="23">
        <f t="shared" si="1"/>
        <v>0.53000000000000036</v>
      </c>
      <c r="C76" s="24">
        <f>+SIN((2*PI()*$H$2*B76)-$N$2)</f>
        <v>-0.85264016435409373</v>
      </c>
      <c r="D76" s="27"/>
      <c r="E76" s="29"/>
      <c r="F76" s="29"/>
      <c r="G76" s="29"/>
      <c r="H76" s="29"/>
      <c r="I76" s="29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</row>
    <row r="77" spans="1:27" x14ac:dyDescent="0.25">
      <c r="A77" s="22">
        <v>36600</v>
      </c>
      <c r="B77" s="23">
        <f t="shared" si="1"/>
        <v>0.54000000000000037</v>
      </c>
      <c r="C77" s="24">
        <f>+SIN((2*PI()*$H$2*B77)-$N$2)</f>
        <v>-0.89100652418836901</v>
      </c>
      <c r="D77" s="27"/>
      <c r="E77" s="29"/>
      <c r="F77" s="29"/>
      <c r="G77" s="29"/>
      <c r="H77" s="29"/>
      <c r="I77" s="29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</row>
    <row r="78" spans="1:27" x14ac:dyDescent="0.25">
      <c r="A78" s="22">
        <v>36601</v>
      </c>
      <c r="B78" s="23">
        <f t="shared" si="1"/>
        <v>0.55000000000000038</v>
      </c>
      <c r="C78" s="24">
        <f>+SIN((2*PI()*$H$2*B78)-$N$2)</f>
        <v>-0.92387953251128785</v>
      </c>
      <c r="D78" s="27"/>
      <c r="E78" s="29"/>
      <c r="F78" s="29"/>
      <c r="G78" s="29"/>
      <c r="H78" s="29"/>
      <c r="I78" s="29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</row>
    <row r="79" spans="1:27" x14ac:dyDescent="0.25">
      <c r="A79" s="22">
        <v>36602</v>
      </c>
      <c r="B79" s="23">
        <f t="shared" si="1"/>
        <v>0.56000000000000039</v>
      </c>
      <c r="C79" s="24">
        <f>+SIN((2*PI()*$H$2*B79)-$N$2)</f>
        <v>-0.95105651629515431</v>
      </c>
      <c r="D79" s="27"/>
      <c r="E79" s="29"/>
      <c r="F79" s="29"/>
      <c r="G79" s="29"/>
      <c r="H79" s="29"/>
      <c r="I79" s="29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</row>
    <row r="80" spans="1:27" x14ac:dyDescent="0.25">
      <c r="A80" s="22">
        <v>36603</v>
      </c>
      <c r="B80" s="23">
        <f t="shared" si="1"/>
        <v>0.5700000000000004</v>
      </c>
      <c r="C80" s="24">
        <f>+SIN((2*PI()*$H$2*B80)-$N$2)</f>
        <v>-0.97236992039767733</v>
      </c>
      <c r="D80" s="27"/>
      <c r="E80" s="29"/>
      <c r="F80" s="29"/>
      <c r="G80" s="29"/>
      <c r="H80" s="29"/>
      <c r="I80" s="29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</row>
    <row r="81" spans="1:27" x14ac:dyDescent="0.25">
      <c r="A81" s="22">
        <v>36604</v>
      </c>
      <c r="B81" s="23">
        <f t="shared" si="1"/>
        <v>0.5800000000000004</v>
      </c>
      <c r="C81" s="24">
        <f>+SIN((2*PI()*$H$2*B81)-$N$2)</f>
        <v>-0.98768834059513821</v>
      </c>
      <c r="D81" s="27"/>
      <c r="E81" s="29"/>
      <c r="F81" s="29"/>
      <c r="G81" s="29"/>
      <c r="H81" s="29"/>
      <c r="I81" s="29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</row>
    <row r="82" spans="1:27" x14ac:dyDescent="0.25">
      <c r="A82" s="22">
        <v>36605</v>
      </c>
      <c r="B82" s="23">
        <f t="shared" si="1"/>
        <v>0.59000000000000041</v>
      </c>
      <c r="C82" s="24">
        <f>+SIN((2*PI()*$H$2*B82)-$N$2)</f>
        <v>-0.99691733373312819</v>
      </c>
      <c r="D82" s="27"/>
      <c r="E82" s="29"/>
      <c r="F82" s="29"/>
      <c r="G82" s="29"/>
      <c r="H82" s="29"/>
      <c r="I82" s="29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</row>
    <row r="83" spans="1:27" x14ac:dyDescent="0.25">
      <c r="A83" s="22">
        <v>36606</v>
      </c>
      <c r="B83" s="23">
        <f t="shared" si="1"/>
        <v>0.60000000000000042</v>
      </c>
      <c r="C83" s="24">
        <f>+SIN((2*PI()*$H$2*B83)-$N$2)</f>
        <v>-1</v>
      </c>
      <c r="D83" s="27"/>
      <c r="E83" s="29"/>
      <c r="F83" s="29"/>
      <c r="G83" s="29"/>
      <c r="H83" s="29"/>
      <c r="I83" s="29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</row>
    <row r="84" spans="1:27" x14ac:dyDescent="0.25">
      <c r="A84" s="22">
        <v>36607</v>
      </c>
      <c r="B84" s="23">
        <f t="shared" si="1"/>
        <v>0.61000000000000043</v>
      </c>
      <c r="C84" s="24">
        <f>+SIN((2*PI()*$H$2*B84)-$N$2)</f>
        <v>-0.99691733373312774</v>
      </c>
      <c r="D84" s="27"/>
      <c r="E84" s="29"/>
      <c r="F84" s="29"/>
      <c r="G84" s="29"/>
      <c r="H84" s="29"/>
      <c r="I84" s="29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</row>
    <row r="85" spans="1:27" x14ac:dyDescent="0.25">
      <c r="A85" s="22">
        <v>36608</v>
      </c>
      <c r="B85" s="23">
        <f t="shared" si="1"/>
        <v>0.62000000000000044</v>
      </c>
      <c r="C85" s="24">
        <f>+SIN((2*PI()*$H$2*B85)-$N$2)</f>
        <v>-0.98768834059513722</v>
      </c>
      <c r="D85" s="27"/>
      <c r="E85" s="29"/>
      <c r="F85" s="29"/>
      <c r="G85" s="29"/>
      <c r="H85" s="29"/>
      <c r="I85" s="29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</row>
    <row r="86" spans="1:27" x14ac:dyDescent="0.25">
      <c r="A86" s="22">
        <v>36609</v>
      </c>
      <c r="B86" s="23">
        <f t="shared" si="1"/>
        <v>0.63000000000000045</v>
      </c>
      <c r="C86" s="24">
        <f>+SIN((2*PI()*$H$2*B86)-$N$2)</f>
        <v>-0.97236992039767589</v>
      </c>
      <c r="D86" s="27"/>
      <c r="E86" s="29"/>
      <c r="F86" s="29"/>
      <c r="G86" s="29"/>
      <c r="H86" s="29"/>
      <c r="I86" s="29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</row>
    <row r="87" spans="1:27" x14ac:dyDescent="0.25">
      <c r="A87" s="22">
        <v>36610</v>
      </c>
      <c r="B87" s="23">
        <f t="shared" si="1"/>
        <v>0.64000000000000046</v>
      </c>
      <c r="C87" s="24">
        <f>+SIN((2*PI()*$H$2*B87)-$N$2)</f>
        <v>-0.95105651629515253</v>
      </c>
      <c r="D87" s="27"/>
      <c r="E87" s="29"/>
      <c r="F87" s="29"/>
      <c r="G87" s="29"/>
      <c r="H87" s="29"/>
      <c r="I87" s="29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</row>
    <row r="88" spans="1:27" x14ac:dyDescent="0.25">
      <c r="A88" s="22">
        <v>36611</v>
      </c>
      <c r="B88" s="23">
        <f t="shared" si="1"/>
        <v>0.65000000000000047</v>
      </c>
      <c r="C88" s="24">
        <f>+SIN((2*PI()*$H$2*B88)-$N$2)</f>
        <v>-0.9238795325112853</v>
      </c>
      <c r="D88" s="27"/>
      <c r="E88" s="29"/>
      <c r="F88" s="29"/>
      <c r="G88" s="29"/>
      <c r="H88" s="29"/>
      <c r="I88" s="29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</row>
    <row r="89" spans="1:27" x14ac:dyDescent="0.25">
      <c r="A89" s="22">
        <v>36612</v>
      </c>
      <c r="B89" s="23">
        <f t="shared" si="1"/>
        <v>0.66000000000000048</v>
      </c>
      <c r="C89" s="24">
        <f>+SIN((2*PI()*$H$2*B89)-$N$2)</f>
        <v>-0.89100652418836634</v>
      </c>
      <c r="D89" s="27"/>
      <c r="E89" s="29"/>
      <c r="F89" s="29"/>
      <c r="G89" s="29"/>
      <c r="H89" s="29"/>
      <c r="I89" s="29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</row>
    <row r="90" spans="1:27" x14ac:dyDescent="0.25">
      <c r="A90" s="22">
        <v>36613</v>
      </c>
      <c r="B90" s="23">
        <f t="shared" si="1"/>
        <v>0.67000000000000048</v>
      </c>
      <c r="C90" s="24">
        <f>+SIN((2*PI()*$H$2*B90)-$N$2)</f>
        <v>-0.85264016435409029</v>
      </c>
      <c r="D90" s="27"/>
      <c r="E90" s="29"/>
      <c r="F90" s="29"/>
      <c r="G90" s="29"/>
      <c r="H90" s="29"/>
      <c r="I90" s="29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</row>
    <row r="91" spans="1:27" x14ac:dyDescent="0.25">
      <c r="A91" s="22">
        <v>36614</v>
      </c>
      <c r="B91" s="23">
        <f t="shared" si="1"/>
        <v>0.68000000000000049</v>
      </c>
      <c r="C91" s="24">
        <f>+SIN((2*PI()*$H$2*B91)-$N$2)</f>
        <v>-0.80901699437494545</v>
      </c>
      <c r="D91" s="27"/>
      <c r="E91" s="29"/>
      <c r="F91" s="29"/>
      <c r="G91" s="29"/>
      <c r="H91" s="29"/>
      <c r="I91" s="29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</row>
    <row r="92" spans="1:27" x14ac:dyDescent="0.25">
      <c r="A92" s="22">
        <v>36615</v>
      </c>
      <c r="B92" s="23">
        <f t="shared" si="1"/>
        <v>0.6900000000000005</v>
      </c>
      <c r="C92" s="24">
        <f>+SIN((2*PI()*$H$2*B92)-$N$2)</f>
        <v>-0.76040596560002849</v>
      </c>
      <c r="D92" s="27"/>
      <c r="E92" s="29"/>
      <c r="F92" s="29"/>
      <c r="G92" s="29"/>
      <c r="H92" s="29"/>
      <c r="I92" s="29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</row>
    <row r="93" spans="1:27" x14ac:dyDescent="0.25">
      <c r="A93" s="22">
        <v>36616</v>
      </c>
      <c r="B93" s="23">
        <f t="shared" si="1"/>
        <v>0.70000000000000051</v>
      </c>
      <c r="C93" s="24">
        <f>+SIN((2*PI()*$H$2*B93)-$N$2)</f>
        <v>-0.70710678118654458</v>
      </c>
      <c r="D93" s="27"/>
      <c r="E93" s="29"/>
      <c r="F93" s="29"/>
      <c r="G93" s="29"/>
      <c r="H93" s="29"/>
      <c r="I93" s="29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</row>
    <row r="94" spans="1:27" x14ac:dyDescent="0.25">
      <c r="A94" s="22">
        <v>36617</v>
      </c>
      <c r="B94" s="23">
        <f t="shared" si="1"/>
        <v>0.71000000000000052</v>
      </c>
      <c r="C94" s="24">
        <f>+SIN((2*PI()*$H$2*B94)-$N$2)</f>
        <v>-0.64944804833018077</v>
      </c>
      <c r="D94" s="27"/>
      <c r="E94" s="29"/>
      <c r="F94" s="29"/>
      <c r="G94" s="29"/>
      <c r="H94" s="29"/>
      <c r="I94" s="29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</row>
    <row r="95" spans="1:27" x14ac:dyDescent="0.25">
      <c r="A95" s="22">
        <v>36618</v>
      </c>
      <c r="B95" s="23">
        <f t="shared" si="1"/>
        <v>0.72000000000000053</v>
      </c>
      <c r="C95" s="24">
        <f>+SIN((2*PI()*$H$2*B95)-$N$2)</f>
        <v>-0.5877852522924697</v>
      </c>
      <c r="D95" s="27"/>
      <c r="E95" s="29"/>
      <c r="F95" s="29"/>
      <c r="G95" s="29"/>
      <c r="H95" s="29"/>
      <c r="I95" s="29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</row>
    <row r="96" spans="1:27" x14ac:dyDescent="0.25">
      <c r="A96" s="22">
        <v>36619</v>
      </c>
      <c r="B96" s="23">
        <f t="shared" si="1"/>
        <v>0.73000000000000054</v>
      </c>
      <c r="C96" s="24">
        <f>+SIN((2*PI()*$H$2*B96)-$N$2)</f>
        <v>-0.52249856471594569</v>
      </c>
      <c r="D96" s="27"/>
      <c r="E96" s="29"/>
      <c r="F96" s="29"/>
      <c r="G96" s="29"/>
      <c r="H96" s="29"/>
      <c r="I96" s="29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</row>
    <row r="97" spans="1:27" x14ac:dyDescent="0.25">
      <c r="A97" s="22">
        <v>36620</v>
      </c>
      <c r="B97" s="23">
        <f t="shared" si="1"/>
        <v>0.74000000000000055</v>
      </c>
      <c r="C97" s="24">
        <f>+SIN((2*PI()*$H$2*B97)-$N$2)</f>
        <v>-0.45399049973954303</v>
      </c>
      <c r="D97" s="27"/>
      <c r="E97" s="29"/>
      <c r="F97" s="29"/>
      <c r="G97" s="29"/>
      <c r="H97" s="29"/>
      <c r="I97" s="29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</row>
    <row r="98" spans="1:27" x14ac:dyDescent="0.25">
      <c r="A98" s="22">
        <v>36621</v>
      </c>
      <c r="B98" s="23">
        <f t="shared" si="1"/>
        <v>0.75000000000000056</v>
      </c>
      <c r="C98" s="24">
        <f>+SIN((2*PI()*$H$2*B98)-$N$2)</f>
        <v>-0.38268343236508628</v>
      </c>
      <c r="D98" s="27"/>
      <c r="E98" s="29"/>
      <c r="F98" s="29"/>
      <c r="G98" s="29"/>
      <c r="H98" s="29"/>
      <c r="I98" s="29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</row>
    <row r="99" spans="1:27" x14ac:dyDescent="0.25">
      <c r="A99" s="22">
        <v>36622</v>
      </c>
      <c r="B99" s="23">
        <f t="shared" si="1"/>
        <v>0.76000000000000056</v>
      </c>
      <c r="C99" s="24">
        <f>+SIN((2*PI()*$H$2*B99)-$N$2)</f>
        <v>-0.3090169943749434</v>
      </c>
      <c r="D99" s="27"/>
      <c r="E99" s="29"/>
      <c r="F99" s="29"/>
      <c r="G99" s="29"/>
      <c r="H99" s="29"/>
      <c r="I99" s="29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</row>
    <row r="100" spans="1:27" x14ac:dyDescent="0.25">
      <c r="A100" s="22">
        <v>36623</v>
      </c>
      <c r="B100" s="23">
        <f t="shared" si="1"/>
        <v>0.77000000000000057</v>
      </c>
      <c r="C100" s="24">
        <f>+SIN((2*PI()*$H$2*B100)-$N$2)</f>
        <v>-0.23344536385590089</v>
      </c>
      <c r="D100" s="27"/>
      <c r="E100" s="29"/>
      <c r="F100" s="29"/>
      <c r="G100" s="29"/>
      <c r="H100" s="29"/>
      <c r="I100" s="29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</row>
    <row r="101" spans="1:27" x14ac:dyDescent="0.25">
      <c r="A101" s="22">
        <v>36624</v>
      </c>
      <c r="B101" s="23">
        <f t="shared" si="1"/>
        <v>0.78000000000000058</v>
      </c>
      <c r="C101" s="24">
        <f>+SIN((2*PI()*$H$2*B101)-$N$2)</f>
        <v>-0.15643446504022671</v>
      </c>
      <c r="D101" s="27"/>
      <c r="E101" s="29"/>
      <c r="F101" s="29"/>
      <c r="G101" s="29"/>
      <c r="H101" s="29"/>
      <c r="I101" s="29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</row>
    <row r="102" spans="1:27" x14ac:dyDescent="0.25">
      <c r="A102" s="22">
        <v>36625</v>
      </c>
      <c r="B102" s="23">
        <f t="shared" si="1"/>
        <v>0.79000000000000059</v>
      </c>
      <c r="C102" s="24">
        <f>+SIN((2*PI()*$H$2*B102)-$N$2)</f>
        <v>-7.8459095727840322E-2</v>
      </c>
      <c r="D102" s="27"/>
      <c r="E102" s="29"/>
      <c r="F102" s="29"/>
      <c r="G102" s="29"/>
      <c r="H102" s="29"/>
      <c r="I102" s="29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</row>
    <row r="103" spans="1:27" x14ac:dyDescent="0.25">
      <c r="A103" s="22">
        <v>36626</v>
      </c>
      <c r="B103" s="23">
        <f t="shared" si="1"/>
        <v>0.8000000000000006</v>
      </c>
      <c r="C103" s="24">
        <f>+SIN((2*PI()*$H$2*B103)-$N$2)</f>
        <v>4.1958624075189022E-15</v>
      </c>
      <c r="D103" s="27"/>
      <c r="E103" s="29"/>
      <c r="F103" s="29"/>
      <c r="G103" s="29"/>
      <c r="H103" s="29"/>
      <c r="I103" s="29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</row>
    <row r="104" spans="1:27" x14ac:dyDescent="0.25">
      <c r="A104" s="22">
        <v>36627</v>
      </c>
      <c r="B104" s="23">
        <f t="shared" si="1"/>
        <v>0.81000000000000061</v>
      </c>
      <c r="C104" s="24">
        <f>+SIN((2*PI()*$H$2*B104)-$N$2)</f>
        <v>7.8459095727849565E-2</v>
      </c>
      <c r="D104" s="27"/>
      <c r="E104" s="29"/>
      <c r="F104" s="29"/>
      <c r="G104" s="29"/>
      <c r="H104" s="29"/>
      <c r="I104" s="29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</row>
    <row r="105" spans="1:27" x14ac:dyDescent="0.25">
      <c r="A105" s="22">
        <v>36628</v>
      </c>
      <c r="B105" s="23">
        <f t="shared" si="1"/>
        <v>0.82000000000000062</v>
      </c>
      <c r="C105" s="24">
        <f>+SIN((2*PI()*$H$2*B105)-$N$2)</f>
        <v>0.156434465040235</v>
      </c>
      <c r="D105" s="27"/>
      <c r="E105" s="29"/>
      <c r="F105" s="29"/>
      <c r="G105" s="29"/>
      <c r="H105" s="29"/>
      <c r="I105" s="29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</row>
    <row r="106" spans="1:27" x14ac:dyDescent="0.25">
      <c r="A106" s="22">
        <v>36629</v>
      </c>
      <c r="B106" s="23">
        <f t="shared" si="1"/>
        <v>0.83000000000000063</v>
      </c>
      <c r="C106" s="24">
        <f>+SIN((2*PI()*$H$2*B106)-$N$2)</f>
        <v>0.23344536385590992</v>
      </c>
      <c r="D106" s="27"/>
      <c r="E106" s="29"/>
      <c r="F106" s="29"/>
      <c r="G106" s="29"/>
      <c r="H106" s="29"/>
      <c r="I106" s="29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</row>
    <row r="107" spans="1:27" x14ac:dyDescent="0.25">
      <c r="A107" s="22">
        <v>36630</v>
      </c>
      <c r="B107" s="23">
        <f t="shared" si="1"/>
        <v>0.84000000000000064</v>
      </c>
      <c r="C107" s="24">
        <f>+SIN((2*PI()*$H$2*B107)-$N$2)</f>
        <v>0.30901699437495223</v>
      </c>
      <c r="D107" s="27"/>
      <c r="E107" s="29"/>
      <c r="F107" s="29"/>
      <c r="G107" s="29"/>
      <c r="H107" s="29"/>
      <c r="I107" s="29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</row>
    <row r="108" spans="1:27" x14ac:dyDescent="0.25">
      <c r="A108" s="22">
        <v>36631</v>
      </c>
      <c r="B108" s="23">
        <f t="shared" si="1"/>
        <v>0.85000000000000064</v>
      </c>
      <c r="C108" s="24">
        <f>+SIN((2*PI()*$H$2*B108)-$N$2)</f>
        <v>0.38268343236509406</v>
      </c>
      <c r="D108" s="27"/>
      <c r="E108" s="29"/>
      <c r="F108" s="29"/>
      <c r="G108" s="29"/>
      <c r="H108" s="29"/>
      <c r="I108" s="29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</row>
    <row r="109" spans="1:27" x14ac:dyDescent="0.25">
      <c r="A109" s="22">
        <v>36632</v>
      </c>
      <c r="B109" s="23">
        <f t="shared" si="1"/>
        <v>0.86000000000000065</v>
      </c>
      <c r="C109" s="24">
        <f>+SIN((2*PI()*$H$2*B109)-$N$2)</f>
        <v>0.4539904997395513</v>
      </c>
      <c r="D109" s="27"/>
      <c r="E109" s="29"/>
      <c r="F109" s="29"/>
      <c r="G109" s="29"/>
      <c r="H109" s="29"/>
      <c r="I109" s="29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</row>
    <row r="110" spans="1:27" x14ac:dyDescent="0.25">
      <c r="A110" s="22">
        <v>36633</v>
      </c>
      <c r="B110" s="23">
        <f t="shared" si="1"/>
        <v>0.87000000000000066</v>
      </c>
      <c r="C110" s="24">
        <f>+SIN((2*PI()*$H$2*B110)-$N$2)</f>
        <v>0.5224985647159528</v>
      </c>
      <c r="D110" s="27"/>
      <c r="E110" s="29"/>
      <c r="F110" s="29"/>
      <c r="G110" s="29"/>
      <c r="H110" s="29"/>
      <c r="I110" s="29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</row>
    <row r="111" spans="1:27" x14ac:dyDescent="0.25">
      <c r="A111" s="22">
        <v>36634</v>
      </c>
      <c r="B111" s="23">
        <f t="shared" si="1"/>
        <v>0.88000000000000067</v>
      </c>
      <c r="C111" s="24">
        <f>+SIN((2*PI()*$H$2*B111)-$N$2)</f>
        <v>0.58778525229247724</v>
      </c>
      <c r="D111" s="27"/>
      <c r="E111" s="29"/>
      <c r="F111" s="29"/>
      <c r="G111" s="29"/>
      <c r="H111" s="29"/>
      <c r="I111" s="29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</row>
    <row r="112" spans="1:27" x14ac:dyDescent="0.25">
      <c r="A112" s="22">
        <v>36635</v>
      </c>
      <c r="B112" s="23">
        <f t="shared" si="1"/>
        <v>0.89000000000000068</v>
      </c>
      <c r="C112" s="24">
        <f>+SIN((2*PI()*$H$2*B112)-$N$2)</f>
        <v>0.64944804833018788</v>
      </c>
      <c r="D112" s="27"/>
      <c r="E112" s="29"/>
      <c r="F112" s="29"/>
      <c r="G112" s="29"/>
      <c r="H112" s="29"/>
      <c r="I112" s="29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</row>
    <row r="113" spans="1:27" x14ac:dyDescent="0.25">
      <c r="A113" s="22">
        <v>36636</v>
      </c>
      <c r="B113" s="23">
        <f t="shared" si="1"/>
        <v>0.90000000000000069</v>
      </c>
      <c r="C113" s="24">
        <f>+SIN((2*PI()*$H$2*B113)-$N$2)</f>
        <v>0.70710678118655113</v>
      </c>
      <c r="D113" s="27"/>
      <c r="E113" s="29"/>
      <c r="F113" s="29"/>
      <c r="G113" s="29"/>
      <c r="H113" s="29"/>
      <c r="I113" s="29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spans="1:27" x14ac:dyDescent="0.25">
      <c r="A114" s="22">
        <v>36637</v>
      </c>
      <c r="B114" s="23">
        <f t="shared" si="1"/>
        <v>0.9100000000000007</v>
      </c>
      <c r="C114" s="24">
        <f>+SIN((2*PI()*$H$2*B114)-$N$2)</f>
        <v>0.76040596560003448</v>
      </c>
      <c r="D114" s="27"/>
      <c r="E114" s="29"/>
      <c r="F114" s="29"/>
      <c r="G114" s="29"/>
      <c r="H114" s="29"/>
      <c r="I114" s="29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</row>
    <row r="115" spans="1:27" x14ac:dyDescent="0.25">
      <c r="A115" s="22">
        <v>36638</v>
      </c>
      <c r="B115" s="23">
        <f t="shared" si="1"/>
        <v>0.92000000000000071</v>
      </c>
      <c r="C115" s="24">
        <f>+SIN((2*PI()*$H$2*B115)-$N$2)</f>
        <v>0.80901699437495034</v>
      </c>
      <c r="D115" s="27"/>
      <c r="E115" s="29"/>
      <c r="F115" s="29"/>
      <c r="G115" s="29"/>
      <c r="H115" s="29"/>
      <c r="I115" s="29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</row>
    <row r="116" spans="1:27" x14ac:dyDescent="0.25">
      <c r="A116" s="22">
        <v>36639</v>
      </c>
      <c r="B116" s="23">
        <f t="shared" si="1"/>
        <v>0.93000000000000071</v>
      </c>
      <c r="C116" s="24">
        <f>+SIN((2*PI()*$H$2*B116)-$N$2)</f>
        <v>0.85264016435409506</v>
      </c>
      <c r="D116" s="27"/>
      <c r="E116" s="29"/>
      <c r="F116" s="29"/>
      <c r="G116" s="29"/>
      <c r="H116" s="29"/>
      <c r="I116" s="29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</row>
    <row r="117" spans="1:27" x14ac:dyDescent="0.25">
      <c r="A117" s="22">
        <v>36640</v>
      </c>
      <c r="B117" s="23">
        <f t="shared" si="1"/>
        <v>0.94000000000000072</v>
      </c>
      <c r="C117" s="24">
        <f>+SIN((2*PI()*$H$2*B117)-$N$2)</f>
        <v>0.89100652418837012</v>
      </c>
      <c r="D117" s="27"/>
      <c r="E117" s="29"/>
      <c r="F117" s="29"/>
      <c r="G117" s="29"/>
      <c r="H117" s="29"/>
      <c r="I117" s="29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</row>
    <row r="118" spans="1:27" x14ac:dyDescent="0.25">
      <c r="A118" s="22">
        <v>36641</v>
      </c>
      <c r="B118" s="23">
        <f t="shared" si="1"/>
        <v>0.95000000000000073</v>
      </c>
      <c r="C118" s="24">
        <f>+SIN((2*PI()*$H$2*B118)-$N$2)</f>
        <v>0.92387953251128885</v>
      </c>
      <c r="D118" s="27"/>
      <c r="E118" s="29"/>
      <c r="F118" s="29"/>
      <c r="G118" s="29"/>
      <c r="H118" s="29"/>
      <c r="I118" s="29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</row>
    <row r="119" spans="1:27" x14ac:dyDescent="0.25">
      <c r="A119" s="22">
        <v>36642</v>
      </c>
      <c r="B119" s="23">
        <f t="shared" si="1"/>
        <v>0.96000000000000074</v>
      </c>
      <c r="C119" s="24">
        <f>+SIN((2*PI()*$H$2*B119)-$N$2)</f>
        <v>0.95105651629515542</v>
      </c>
      <c r="D119" s="27"/>
      <c r="E119" s="29"/>
      <c r="F119" s="29"/>
      <c r="G119" s="29"/>
      <c r="H119" s="29"/>
      <c r="I119" s="29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</row>
    <row r="120" spans="1:27" x14ac:dyDescent="0.25">
      <c r="A120" s="22">
        <v>36643</v>
      </c>
      <c r="B120" s="23">
        <f t="shared" si="1"/>
        <v>0.97000000000000075</v>
      </c>
      <c r="C120" s="24">
        <f>+SIN((2*PI()*$H$2*B120)-$N$2)</f>
        <v>0.97236992039767789</v>
      </c>
      <c r="D120" s="27"/>
      <c r="E120" s="29"/>
      <c r="F120" s="29"/>
      <c r="G120" s="29"/>
      <c r="H120" s="29"/>
      <c r="I120" s="29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</row>
    <row r="121" spans="1:27" x14ac:dyDescent="0.25">
      <c r="A121" s="22">
        <v>36644</v>
      </c>
      <c r="B121" s="23">
        <f t="shared" si="1"/>
        <v>0.98000000000000076</v>
      </c>
      <c r="C121" s="24">
        <f>+SIN((2*PI()*$H$2*B121)-$N$2)</f>
        <v>0.98768834059513866</v>
      </c>
      <c r="D121" s="27"/>
      <c r="E121" s="29"/>
      <c r="F121" s="29"/>
      <c r="G121" s="29"/>
      <c r="H121" s="29"/>
      <c r="I121" s="29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</row>
    <row r="122" spans="1:27" x14ac:dyDescent="0.25">
      <c r="A122" s="22">
        <v>36645</v>
      </c>
      <c r="B122" s="23">
        <f t="shared" si="1"/>
        <v>0.99000000000000077</v>
      </c>
      <c r="C122" s="24">
        <f>+SIN((2*PI()*$H$2*B122)-$N$2)</f>
        <v>0.99691733373312841</v>
      </c>
      <c r="D122" s="27"/>
      <c r="E122" s="29"/>
      <c r="F122" s="29"/>
      <c r="G122" s="29"/>
      <c r="H122" s="29"/>
      <c r="I122" s="29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</row>
    <row r="123" spans="1:27" x14ac:dyDescent="0.25">
      <c r="A123" s="22">
        <v>36646</v>
      </c>
      <c r="B123" s="23">
        <f t="shared" si="1"/>
        <v>1.0000000000000007</v>
      </c>
      <c r="C123" s="24">
        <f>+SIN((2*PI()*$H$2*B123)-$N$2)</f>
        <v>1</v>
      </c>
      <c r="D123" s="27"/>
      <c r="E123" s="29"/>
      <c r="F123" s="29"/>
      <c r="G123" s="29"/>
      <c r="H123" s="29"/>
      <c r="I123" s="29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</row>
    <row r="124" spans="1:27" x14ac:dyDescent="0.25">
      <c r="A124" s="22">
        <v>36647</v>
      </c>
      <c r="B124" s="23">
        <f t="shared" si="1"/>
        <v>1.0100000000000007</v>
      </c>
      <c r="C124" s="24">
        <f>+SIN((2*PI()*$H$2*B124)-$N$2)</f>
        <v>0.99691733373312763</v>
      </c>
      <c r="D124" s="27"/>
      <c r="E124" s="29"/>
      <c r="F124" s="29"/>
      <c r="G124" s="29"/>
      <c r="H124" s="29"/>
      <c r="I124" s="29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</row>
    <row r="125" spans="1:27" x14ac:dyDescent="0.25">
      <c r="A125" s="22">
        <v>36648</v>
      </c>
      <c r="B125" s="23">
        <f t="shared" si="1"/>
        <v>1.0200000000000007</v>
      </c>
      <c r="C125" s="24">
        <f>+SIN((2*PI()*$H$2*B125)-$N$2)</f>
        <v>0.98768834059513677</v>
      </c>
      <c r="D125" s="27"/>
      <c r="E125" s="29"/>
      <c r="F125" s="29"/>
      <c r="G125" s="29"/>
      <c r="H125" s="29"/>
      <c r="I125" s="29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</row>
    <row r="126" spans="1:27" x14ac:dyDescent="0.25">
      <c r="A126" s="22">
        <v>36649</v>
      </c>
      <c r="B126" s="23">
        <f t="shared" si="1"/>
        <v>1.0300000000000007</v>
      </c>
      <c r="C126" s="24">
        <f>+SIN((2*PI()*$H$2*B126)-$N$2)</f>
        <v>0.97236992039767556</v>
      </c>
      <c r="D126" s="27"/>
      <c r="E126" s="29"/>
      <c r="F126" s="29"/>
      <c r="G126" s="29"/>
      <c r="H126" s="29"/>
      <c r="I126" s="29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</row>
    <row r="127" spans="1:27" x14ac:dyDescent="0.25">
      <c r="A127" s="22">
        <v>36650</v>
      </c>
      <c r="B127" s="23">
        <f t="shared" si="1"/>
        <v>1.0400000000000007</v>
      </c>
      <c r="C127" s="24">
        <f>+SIN((2*PI()*$H$2*B127)-$N$2)</f>
        <v>0.95105651629515198</v>
      </c>
      <c r="D127" s="27"/>
      <c r="E127" s="29"/>
      <c r="F127" s="29"/>
      <c r="G127" s="29"/>
      <c r="H127" s="29"/>
      <c r="I127" s="29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</row>
    <row r="128" spans="1:27" x14ac:dyDescent="0.25">
      <c r="A128" s="22">
        <v>36651</v>
      </c>
      <c r="B128" s="23">
        <f t="shared" si="1"/>
        <v>1.0500000000000007</v>
      </c>
      <c r="C128" s="24">
        <f>+SIN((2*PI()*$H$2*B128)-$N$2)</f>
        <v>0.92387953251128463</v>
      </c>
      <c r="D128" s="27"/>
      <c r="E128" s="29"/>
      <c r="F128" s="29"/>
      <c r="G128" s="29"/>
      <c r="H128" s="29"/>
      <c r="I128" s="29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</row>
    <row r="129" spans="1:27" x14ac:dyDescent="0.25">
      <c r="A129" s="22">
        <v>36652</v>
      </c>
      <c r="B129" s="23">
        <f t="shared" si="1"/>
        <v>1.0600000000000007</v>
      </c>
      <c r="C129" s="24">
        <f>+SIN((2*PI()*$H$2*B129)-$N$2)</f>
        <v>0.89100652418836523</v>
      </c>
      <c r="D129" s="27"/>
      <c r="E129" s="29"/>
      <c r="F129" s="29"/>
      <c r="G129" s="29"/>
      <c r="H129" s="29"/>
      <c r="I129" s="29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</row>
    <row r="130" spans="1:27" x14ac:dyDescent="0.25">
      <c r="A130" s="22">
        <v>36653</v>
      </c>
      <c r="B130" s="23">
        <f t="shared" si="1"/>
        <v>1.0700000000000007</v>
      </c>
      <c r="C130" s="24">
        <f>+SIN((2*PI()*$H$2*B130)-$N$2)</f>
        <v>0.85264016435408985</v>
      </c>
      <c r="D130" s="27"/>
      <c r="E130" s="29"/>
      <c r="F130" s="29"/>
      <c r="G130" s="29"/>
      <c r="H130" s="29"/>
      <c r="I130" s="29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</row>
    <row r="131" spans="1:27" x14ac:dyDescent="0.25">
      <c r="A131" s="22">
        <v>36654</v>
      </c>
      <c r="B131" s="23">
        <f t="shared" si="1"/>
        <v>1.0800000000000007</v>
      </c>
      <c r="C131" s="24">
        <f>+SIN((2*PI()*$H$2*B131)-$N$2)</f>
        <v>0.80901699437494445</v>
      </c>
      <c r="D131" s="27"/>
      <c r="E131" s="29"/>
      <c r="F131" s="29"/>
      <c r="G131" s="29"/>
      <c r="H131" s="29"/>
      <c r="I131" s="29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</row>
    <row r="132" spans="1:27" x14ac:dyDescent="0.25">
      <c r="A132" s="22">
        <v>36655</v>
      </c>
      <c r="B132" s="23">
        <f t="shared" ref="B132:B195" si="2">+B131+0.01</f>
        <v>1.0900000000000007</v>
      </c>
      <c r="C132" s="24">
        <f>+SIN((2*PI()*$H$2*B132)-$N$2)</f>
        <v>0.76040596560002738</v>
      </c>
      <c r="D132" s="27"/>
      <c r="E132" s="29"/>
      <c r="F132" s="29"/>
      <c r="G132" s="29"/>
      <c r="H132" s="29"/>
      <c r="I132" s="29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</row>
    <row r="133" spans="1:27" x14ac:dyDescent="0.25">
      <c r="A133" s="22">
        <v>36656</v>
      </c>
      <c r="B133" s="23">
        <f t="shared" si="2"/>
        <v>1.1000000000000008</v>
      </c>
      <c r="C133" s="24">
        <f>+SIN((2*PI()*$H$2*B133)-$N$2)</f>
        <v>0.70710678118654335</v>
      </c>
      <c r="D133" s="27"/>
      <c r="E133" s="29"/>
      <c r="F133" s="29"/>
      <c r="G133" s="29"/>
      <c r="H133" s="29"/>
      <c r="I133" s="29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</row>
    <row r="134" spans="1:27" x14ac:dyDescent="0.25">
      <c r="A134" s="22">
        <v>36657</v>
      </c>
      <c r="B134" s="23">
        <f t="shared" si="2"/>
        <v>1.1100000000000008</v>
      </c>
      <c r="C134" s="24">
        <f>+SIN((2*PI()*$H$2*B134)-$N$2)</f>
        <v>0.64944804833017888</v>
      </c>
      <c r="D134" s="27"/>
      <c r="E134" s="29"/>
      <c r="F134" s="29"/>
      <c r="G134" s="29"/>
      <c r="H134" s="29"/>
      <c r="I134" s="29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</row>
    <row r="135" spans="1:27" x14ac:dyDescent="0.25">
      <c r="A135" s="22">
        <v>36658</v>
      </c>
      <c r="B135" s="23">
        <f t="shared" si="2"/>
        <v>1.1200000000000008</v>
      </c>
      <c r="C135" s="24">
        <f>+SIN((2*PI()*$H$2*B135)-$N$2)</f>
        <v>0.58778525229246914</v>
      </c>
      <c r="D135" s="27"/>
      <c r="E135" s="29"/>
      <c r="F135" s="29"/>
      <c r="G135" s="29"/>
      <c r="H135" s="29"/>
      <c r="I135" s="29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</row>
    <row r="136" spans="1:27" x14ac:dyDescent="0.25">
      <c r="A136" s="22">
        <v>36659</v>
      </c>
      <c r="B136" s="23">
        <f t="shared" si="2"/>
        <v>1.1300000000000008</v>
      </c>
      <c r="C136" s="24">
        <f>+SIN((2*PI()*$H$2*B136)-$N$2)</f>
        <v>0.52249856471594425</v>
      </c>
      <c r="D136" s="27"/>
      <c r="E136" s="29"/>
      <c r="F136" s="29"/>
      <c r="G136" s="29"/>
      <c r="H136" s="29"/>
      <c r="I136" s="29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</row>
    <row r="137" spans="1:27" x14ac:dyDescent="0.25">
      <c r="A137" s="22">
        <v>36660</v>
      </c>
      <c r="B137" s="23">
        <f t="shared" si="2"/>
        <v>1.1400000000000008</v>
      </c>
      <c r="C137" s="24">
        <f>+SIN((2*PI()*$H$2*B137)-$N$2)</f>
        <v>0.45399049973954159</v>
      </c>
      <c r="D137" s="27"/>
      <c r="E137" s="29"/>
      <c r="F137" s="29"/>
      <c r="G137" s="29"/>
      <c r="H137" s="29"/>
      <c r="I137" s="29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</row>
    <row r="138" spans="1:27" x14ac:dyDescent="0.25">
      <c r="A138" s="22">
        <v>36661</v>
      </c>
      <c r="B138" s="23">
        <f t="shared" si="2"/>
        <v>1.1500000000000008</v>
      </c>
      <c r="C138" s="24">
        <f>+SIN((2*PI()*$H$2*B138)-$N$2)</f>
        <v>0.38268343236508395</v>
      </c>
      <c r="D138" s="27"/>
      <c r="E138" s="29"/>
      <c r="F138" s="29"/>
      <c r="G138" s="29"/>
      <c r="H138" s="29"/>
      <c r="I138" s="29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</row>
    <row r="139" spans="1:27" x14ac:dyDescent="0.25">
      <c r="A139" s="22">
        <v>36662</v>
      </c>
      <c r="B139" s="23">
        <f t="shared" si="2"/>
        <v>1.1600000000000008</v>
      </c>
      <c r="C139" s="24">
        <f>+SIN((2*PI()*$H$2*B139)-$N$2)</f>
        <v>0.30901699437494101</v>
      </c>
      <c r="D139" s="27"/>
      <c r="E139" s="29"/>
      <c r="F139" s="29"/>
      <c r="G139" s="29"/>
      <c r="H139" s="29"/>
      <c r="I139" s="29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</row>
    <row r="140" spans="1:27" x14ac:dyDescent="0.25">
      <c r="A140" s="22">
        <v>36663</v>
      </c>
      <c r="B140" s="23">
        <f t="shared" si="2"/>
        <v>1.1700000000000008</v>
      </c>
      <c r="C140" s="24">
        <f>+SIN((2*PI()*$H$2*B140)-$N$2)</f>
        <v>0.23344536385590015</v>
      </c>
      <c r="D140" s="27"/>
      <c r="E140" s="29"/>
      <c r="F140" s="29"/>
      <c r="G140" s="29"/>
      <c r="H140" s="29"/>
      <c r="I140" s="29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</row>
    <row r="141" spans="1:27" x14ac:dyDescent="0.25">
      <c r="A141" s="22">
        <v>36664</v>
      </c>
      <c r="B141" s="23">
        <f t="shared" si="2"/>
        <v>1.1800000000000008</v>
      </c>
      <c r="C141" s="24">
        <f>+SIN((2*PI()*$H$2*B141)-$N$2)</f>
        <v>0.1564344650402251</v>
      </c>
      <c r="D141" s="27"/>
      <c r="E141" s="29"/>
      <c r="F141" s="29"/>
      <c r="G141" s="29"/>
      <c r="H141" s="29"/>
      <c r="I141" s="29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</row>
    <row r="142" spans="1:27" x14ac:dyDescent="0.25">
      <c r="A142" s="22">
        <v>36665</v>
      </c>
      <c r="B142" s="23">
        <f t="shared" si="2"/>
        <v>1.1900000000000008</v>
      </c>
      <c r="C142" s="24">
        <f>+SIN((2*PI()*$H$2*B142)-$N$2)</f>
        <v>7.8459095727838671E-2</v>
      </c>
      <c r="D142" s="27"/>
      <c r="E142" s="29"/>
      <c r="F142" s="29"/>
      <c r="G142" s="29"/>
      <c r="H142" s="29"/>
      <c r="I142" s="29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</row>
    <row r="143" spans="1:27" x14ac:dyDescent="0.25">
      <c r="A143" s="22">
        <v>36666</v>
      </c>
      <c r="B143" s="23">
        <f t="shared" si="2"/>
        <v>1.2000000000000008</v>
      </c>
      <c r="C143" s="24">
        <f>+SIN((2*PI()*$H$2*B143)-$N$2)</f>
        <v>-6.7378828211284159E-15</v>
      </c>
      <c r="D143" s="27"/>
      <c r="E143" s="29"/>
      <c r="F143" s="29"/>
      <c r="G143" s="29"/>
      <c r="H143" s="29"/>
      <c r="I143" s="29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</row>
    <row r="144" spans="1:27" x14ac:dyDescent="0.25">
      <c r="A144" s="22">
        <v>36667</v>
      </c>
      <c r="B144" s="23">
        <f t="shared" si="2"/>
        <v>1.2100000000000009</v>
      </c>
      <c r="C144" s="24">
        <f>+SIN((2*PI()*$H$2*B144)-$N$2)</f>
        <v>-7.8459095727852105E-2</v>
      </c>
      <c r="D144" s="27"/>
      <c r="E144" s="29"/>
      <c r="F144" s="29"/>
      <c r="G144" s="29"/>
      <c r="H144" s="29"/>
      <c r="I144" s="29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</row>
    <row r="145" spans="1:27" x14ac:dyDescent="0.25">
      <c r="A145" s="22">
        <v>36668</v>
      </c>
      <c r="B145" s="23">
        <f t="shared" si="2"/>
        <v>1.2200000000000009</v>
      </c>
      <c r="C145" s="24">
        <f>+SIN((2*PI()*$H$2*B145)-$N$2)</f>
        <v>-0.15643446504023664</v>
      </c>
      <c r="D145" s="27"/>
      <c r="E145" s="29"/>
      <c r="F145" s="29"/>
      <c r="G145" s="29"/>
      <c r="H145" s="29"/>
      <c r="I145" s="29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</row>
    <row r="146" spans="1:27" x14ac:dyDescent="0.25">
      <c r="A146" s="22">
        <v>36669</v>
      </c>
      <c r="B146" s="23">
        <f t="shared" si="2"/>
        <v>1.2300000000000009</v>
      </c>
      <c r="C146" s="24">
        <f>+SIN((2*PI()*$H$2*B146)-$N$2)</f>
        <v>-0.23344536385591153</v>
      </c>
      <c r="D146" s="27"/>
      <c r="E146" s="29"/>
      <c r="F146" s="29"/>
      <c r="G146" s="29"/>
      <c r="H146" s="29"/>
      <c r="I146" s="29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</row>
    <row r="147" spans="1:27" x14ac:dyDescent="0.25">
      <c r="A147" s="22">
        <v>36670</v>
      </c>
      <c r="B147" s="23">
        <f t="shared" si="2"/>
        <v>1.2400000000000009</v>
      </c>
      <c r="C147" s="24">
        <f>+SIN((2*PI()*$H$2*B147)-$N$2)</f>
        <v>-0.30901699437495384</v>
      </c>
      <c r="D147" s="27"/>
      <c r="E147" s="29"/>
      <c r="F147" s="29"/>
      <c r="G147" s="29"/>
      <c r="H147" s="29"/>
      <c r="I147" s="29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</row>
    <row r="148" spans="1:27" x14ac:dyDescent="0.25">
      <c r="A148" s="22">
        <v>36671</v>
      </c>
      <c r="B148" s="23">
        <f t="shared" si="2"/>
        <v>1.2500000000000009</v>
      </c>
      <c r="C148" s="24">
        <f>+SIN((2*PI()*$H$2*B148)-$N$2)</f>
        <v>-0.38268343236509639</v>
      </c>
      <c r="D148" s="27"/>
      <c r="E148" s="29"/>
      <c r="F148" s="29"/>
      <c r="G148" s="29"/>
      <c r="H148" s="29"/>
      <c r="I148" s="29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</row>
    <row r="149" spans="1:27" x14ac:dyDescent="0.25">
      <c r="A149" s="22">
        <v>36672</v>
      </c>
      <c r="B149" s="23">
        <f t="shared" si="2"/>
        <v>1.2600000000000009</v>
      </c>
      <c r="C149" s="24">
        <f>+SIN((2*PI()*$H$2*B149)-$N$2)</f>
        <v>-0.45399049973955197</v>
      </c>
      <c r="D149" s="27"/>
      <c r="E149" s="29"/>
      <c r="F149" s="29"/>
      <c r="G149" s="29"/>
      <c r="H149" s="29"/>
      <c r="I149" s="29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</row>
    <row r="150" spans="1:27" x14ac:dyDescent="0.25">
      <c r="A150" s="22">
        <v>36673</v>
      </c>
      <c r="B150" s="23">
        <f t="shared" si="2"/>
        <v>1.2700000000000009</v>
      </c>
      <c r="C150" s="24">
        <f>+SIN((2*PI()*$H$2*B150)-$N$2)</f>
        <v>-0.52249856471595424</v>
      </c>
      <c r="D150" s="27"/>
      <c r="E150" s="29"/>
      <c r="F150" s="29"/>
      <c r="G150" s="29"/>
      <c r="H150" s="29"/>
      <c r="I150" s="29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</row>
    <row r="151" spans="1:27" x14ac:dyDescent="0.25">
      <c r="A151" s="22">
        <v>36674</v>
      </c>
      <c r="B151" s="23">
        <f t="shared" si="2"/>
        <v>1.2800000000000009</v>
      </c>
      <c r="C151" s="24">
        <f>+SIN((2*PI()*$H$2*B151)-$N$2)</f>
        <v>-0.58778525229247858</v>
      </c>
      <c r="D151" s="27"/>
      <c r="E151" s="29"/>
      <c r="F151" s="29"/>
      <c r="G151" s="29"/>
      <c r="H151" s="29"/>
      <c r="I151" s="29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</row>
    <row r="152" spans="1:27" x14ac:dyDescent="0.25">
      <c r="A152" s="22">
        <v>36675</v>
      </c>
      <c r="B152" s="23">
        <f t="shared" si="2"/>
        <v>1.2900000000000009</v>
      </c>
      <c r="C152" s="24">
        <f>+SIN((2*PI()*$H$2*B152)-$N$2)</f>
        <v>-0.6494480483301891</v>
      </c>
      <c r="D152" s="27"/>
      <c r="E152" s="29"/>
      <c r="F152" s="29"/>
      <c r="G152" s="29"/>
      <c r="H152" s="29"/>
      <c r="I152" s="29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</row>
    <row r="153" spans="1:27" x14ac:dyDescent="0.25">
      <c r="A153" s="22">
        <v>36676</v>
      </c>
      <c r="B153" s="23">
        <f t="shared" si="2"/>
        <v>1.3000000000000009</v>
      </c>
      <c r="C153" s="24">
        <f>+SIN((2*PI()*$H$2*B153)-$N$2)</f>
        <v>-0.7071067811865529</v>
      </c>
      <c r="D153" s="27"/>
      <c r="E153" s="29"/>
      <c r="F153" s="29"/>
      <c r="G153" s="29"/>
      <c r="H153" s="29"/>
      <c r="I153" s="29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</row>
    <row r="154" spans="1:27" x14ac:dyDescent="0.25">
      <c r="A154" s="22">
        <v>36677</v>
      </c>
      <c r="B154" s="23">
        <f t="shared" si="2"/>
        <v>1.3100000000000009</v>
      </c>
      <c r="C154" s="24">
        <f>+SIN((2*PI()*$H$2*B154)-$N$2)</f>
        <v>-0.76040596560003504</v>
      </c>
      <c r="D154" s="27"/>
      <c r="E154" s="29"/>
      <c r="F154" s="29"/>
      <c r="G154" s="29"/>
      <c r="H154" s="29"/>
      <c r="I154" s="29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</row>
    <row r="155" spans="1:27" x14ac:dyDescent="0.25">
      <c r="A155" s="22">
        <v>36678</v>
      </c>
      <c r="B155" s="23">
        <f t="shared" si="2"/>
        <v>1.320000000000001</v>
      </c>
      <c r="C155" s="24">
        <f>+SIN((2*PI()*$H$2*B155)-$N$2)</f>
        <v>-0.80901699437495134</v>
      </c>
      <c r="D155" s="27"/>
      <c r="E155" s="29"/>
      <c r="F155" s="29"/>
      <c r="G155" s="29"/>
      <c r="H155" s="29"/>
      <c r="I155" s="29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</row>
    <row r="156" spans="1:27" x14ac:dyDescent="0.25">
      <c r="A156" s="22">
        <v>36679</v>
      </c>
      <c r="B156" s="23">
        <f t="shared" si="2"/>
        <v>1.330000000000001</v>
      </c>
      <c r="C156" s="24">
        <f>+SIN((2*PI()*$H$2*B156)-$N$2)</f>
        <v>-0.85264016435409595</v>
      </c>
      <c r="D156" s="27"/>
      <c r="E156" s="29"/>
      <c r="F156" s="29"/>
      <c r="G156" s="29"/>
      <c r="H156" s="29"/>
      <c r="I156" s="29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</row>
    <row r="157" spans="1:27" x14ac:dyDescent="0.25">
      <c r="A157" s="22">
        <v>36680</v>
      </c>
      <c r="B157" s="23">
        <f t="shared" si="2"/>
        <v>1.340000000000001</v>
      </c>
      <c r="C157" s="24">
        <f>+SIN((2*PI()*$H$2*B157)-$N$2)</f>
        <v>-0.89100652418837134</v>
      </c>
      <c r="D157" s="27"/>
      <c r="E157" s="29"/>
      <c r="F157" s="29"/>
      <c r="G157" s="29"/>
      <c r="H157" s="29"/>
      <c r="I157" s="29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</row>
    <row r="158" spans="1:27" x14ac:dyDescent="0.25">
      <c r="A158" s="22">
        <v>36681</v>
      </c>
      <c r="B158" s="23">
        <f t="shared" si="2"/>
        <v>1.350000000000001</v>
      </c>
      <c r="C158" s="24">
        <f>+SIN((2*PI()*$H$2*B158)-$N$2)</f>
        <v>-0.92387953251128985</v>
      </c>
      <c r="D158" s="27"/>
      <c r="E158" s="29"/>
      <c r="F158" s="29"/>
      <c r="G158" s="29"/>
      <c r="H158" s="29"/>
      <c r="I158" s="29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</row>
    <row r="159" spans="1:27" x14ac:dyDescent="0.25">
      <c r="A159" s="22">
        <v>36682</v>
      </c>
      <c r="B159" s="23">
        <f t="shared" si="2"/>
        <v>1.360000000000001</v>
      </c>
      <c r="C159" s="24">
        <f>+SIN((2*PI()*$H$2*B159)-$N$2)</f>
        <v>-0.95105651629515564</v>
      </c>
      <c r="D159" s="27"/>
      <c r="E159" s="29"/>
      <c r="F159" s="29"/>
      <c r="G159" s="29"/>
      <c r="H159" s="29"/>
      <c r="I159" s="29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</row>
    <row r="160" spans="1:27" x14ac:dyDescent="0.25">
      <c r="A160" s="22">
        <v>36683</v>
      </c>
      <c r="B160" s="23">
        <f t="shared" si="2"/>
        <v>1.370000000000001</v>
      </c>
      <c r="C160" s="24">
        <f>+SIN((2*PI()*$H$2*B160)-$N$2)</f>
        <v>-0.97236992039767822</v>
      </c>
      <c r="D160" s="27"/>
      <c r="E160" s="29"/>
      <c r="F160" s="29"/>
      <c r="G160" s="29"/>
      <c r="H160" s="29"/>
      <c r="I160" s="29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</row>
    <row r="161" spans="1:27" x14ac:dyDescent="0.25">
      <c r="A161" s="22">
        <v>36684</v>
      </c>
      <c r="B161" s="23">
        <f t="shared" si="2"/>
        <v>1.380000000000001</v>
      </c>
      <c r="C161" s="24">
        <f>+SIN((2*PI()*$H$2*B161)-$N$2)</f>
        <v>-0.98768834059513888</v>
      </c>
      <c r="D161" s="27"/>
      <c r="E161" s="29"/>
      <c r="F161" s="29"/>
      <c r="G161" s="29"/>
      <c r="H161" s="29"/>
      <c r="I161" s="29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</row>
    <row r="162" spans="1:27" x14ac:dyDescent="0.25">
      <c r="A162" s="22">
        <v>36685</v>
      </c>
      <c r="B162" s="23">
        <f t="shared" si="2"/>
        <v>1.390000000000001</v>
      </c>
      <c r="C162" s="24">
        <f>+SIN((2*PI()*$H$2*B162)-$N$2)</f>
        <v>-0.99691733373312863</v>
      </c>
      <c r="D162" s="27"/>
      <c r="E162" s="29"/>
      <c r="F162" s="29"/>
      <c r="G162" s="29"/>
      <c r="H162" s="29"/>
      <c r="I162" s="29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</row>
    <row r="163" spans="1:27" x14ac:dyDescent="0.25">
      <c r="A163" s="22">
        <v>36686</v>
      </c>
      <c r="B163" s="23">
        <f t="shared" si="2"/>
        <v>1.400000000000001</v>
      </c>
      <c r="C163" s="24">
        <f>+SIN((2*PI()*$H$2*B163)-$N$2)</f>
        <v>-1</v>
      </c>
      <c r="D163" s="27"/>
      <c r="E163" s="29"/>
      <c r="F163" s="29"/>
      <c r="G163" s="29"/>
      <c r="H163" s="29"/>
      <c r="I163" s="29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</row>
    <row r="164" spans="1:27" x14ac:dyDescent="0.25">
      <c r="A164" s="22">
        <v>36687</v>
      </c>
      <c r="B164" s="23">
        <f t="shared" si="2"/>
        <v>1.410000000000001</v>
      </c>
      <c r="C164" s="24">
        <f>+SIN((2*PI()*$H$2*B164)-$N$2)</f>
        <v>-0.99691733373312741</v>
      </c>
      <c r="D164" s="27"/>
      <c r="E164" s="29"/>
      <c r="F164" s="29"/>
      <c r="G164" s="29"/>
      <c r="H164" s="29"/>
      <c r="I164" s="29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</row>
    <row r="165" spans="1:27" x14ac:dyDescent="0.25">
      <c r="A165" s="22">
        <v>36688</v>
      </c>
      <c r="B165" s="23">
        <f t="shared" si="2"/>
        <v>1.420000000000001</v>
      </c>
      <c r="C165" s="24">
        <f>+SIN((2*PI()*$H$2*B165)-$N$2)</f>
        <v>-0.98768834059513655</v>
      </c>
      <c r="D165" s="27"/>
      <c r="E165" s="29"/>
      <c r="F165" s="29"/>
      <c r="G165" s="29"/>
      <c r="H165" s="29"/>
      <c r="I165" s="29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</row>
    <row r="166" spans="1:27" x14ac:dyDescent="0.25">
      <c r="A166" s="22">
        <v>36689</v>
      </c>
      <c r="B166" s="23">
        <f t="shared" si="2"/>
        <v>1.430000000000001</v>
      </c>
      <c r="C166" s="24">
        <f>+SIN((2*PI()*$H$2*B166)-$N$2)</f>
        <v>-0.97236992039767478</v>
      </c>
      <c r="D166" s="27"/>
      <c r="E166" s="29"/>
      <c r="F166" s="29"/>
      <c r="G166" s="29"/>
      <c r="H166" s="29"/>
      <c r="I166" s="29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</row>
    <row r="167" spans="1:27" x14ac:dyDescent="0.25">
      <c r="A167" s="22">
        <v>36690</v>
      </c>
      <c r="B167" s="23">
        <f t="shared" si="2"/>
        <v>1.4400000000000011</v>
      </c>
      <c r="C167" s="24">
        <f>+SIN((2*PI()*$H$2*B167)-$N$2)</f>
        <v>-0.95105651629515098</v>
      </c>
      <c r="D167" s="27"/>
      <c r="E167" s="29"/>
      <c r="F167" s="29"/>
      <c r="G167" s="29"/>
      <c r="H167" s="29"/>
      <c r="I167" s="29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</row>
    <row r="168" spans="1:27" x14ac:dyDescent="0.25">
      <c r="A168" s="22">
        <v>36691</v>
      </c>
      <c r="B168" s="23">
        <f t="shared" si="2"/>
        <v>1.4500000000000011</v>
      </c>
      <c r="C168" s="24">
        <f>+SIN((2*PI()*$H$2*B168)-$N$2)</f>
        <v>-0.92387953251128407</v>
      </c>
      <c r="D168" s="27"/>
      <c r="E168" s="29"/>
      <c r="F168" s="29"/>
      <c r="G168" s="29"/>
      <c r="H168" s="29"/>
      <c r="I168" s="29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</row>
    <row r="169" spans="1:27" x14ac:dyDescent="0.25">
      <c r="A169" s="22">
        <v>36692</v>
      </c>
      <c r="B169" s="23">
        <f t="shared" si="2"/>
        <v>1.4600000000000011</v>
      </c>
      <c r="C169" s="24">
        <f>+SIN((2*PI()*$H$2*B169)-$N$2)</f>
        <v>-0.89100652418836446</v>
      </c>
      <c r="D169" s="27"/>
      <c r="E169" s="29"/>
      <c r="F169" s="29"/>
      <c r="G169" s="29"/>
      <c r="H169" s="29"/>
      <c r="I169" s="29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</row>
    <row r="170" spans="1:27" x14ac:dyDescent="0.25">
      <c r="A170" s="22">
        <v>36693</v>
      </c>
      <c r="B170" s="23">
        <f t="shared" si="2"/>
        <v>1.4700000000000011</v>
      </c>
      <c r="C170" s="24">
        <f>+SIN((2*PI()*$H$2*B170)-$N$2)</f>
        <v>-0.85264016435408807</v>
      </c>
      <c r="D170" s="27"/>
      <c r="E170" s="29"/>
      <c r="F170" s="29"/>
      <c r="G170" s="29"/>
      <c r="H170" s="29"/>
      <c r="I170" s="29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</row>
    <row r="171" spans="1:27" x14ac:dyDescent="0.25">
      <c r="A171" s="22">
        <v>36694</v>
      </c>
      <c r="B171" s="23">
        <f t="shared" si="2"/>
        <v>1.4800000000000011</v>
      </c>
      <c r="C171" s="24">
        <f>+SIN((2*PI()*$H$2*B171)-$N$2)</f>
        <v>-0.80901699437494246</v>
      </c>
      <c r="D171" s="27"/>
      <c r="E171" s="29"/>
      <c r="F171" s="29"/>
      <c r="G171" s="29"/>
      <c r="H171" s="29"/>
      <c r="I171" s="29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</row>
    <row r="172" spans="1:27" x14ac:dyDescent="0.25">
      <c r="A172" s="22">
        <v>36695</v>
      </c>
      <c r="B172" s="23">
        <f t="shared" si="2"/>
        <v>1.4900000000000011</v>
      </c>
      <c r="C172" s="24">
        <f>+SIN((2*PI()*$H$2*B172)-$N$2)</f>
        <v>-0.76040596560002516</v>
      </c>
      <c r="D172" s="27"/>
      <c r="E172" s="29"/>
      <c r="F172" s="29"/>
      <c r="G172" s="29"/>
      <c r="H172" s="29"/>
      <c r="I172" s="29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</row>
    <row r="173" spans="1:27" x14ac:dyDescent="0.25">
      <c r="A173" s="22">
        <v>36696</v>
      </c>
      <c r="B173" s="23">
        <f t="shared" si="2"/>
        <v>1.5000000000000011</v>
      </c>
      <c r="C173" s="24">
        <f>+SIN((2*PI()*$H$2*B173)-$N$2)</f>
        <v>-0.70710678118654224</v>
      </c>
      <c r="D173" s="27"/>
      <c r="E173" s="29"/>
      <c r="F173" s="29"/>
      <c r="G173" s="29"/>
      <c r="H173" s="29"/>
      <c r="I173" s="29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</row>
    <row r="174" spans="1:27" x14ac:dyDescent="0.25">
      <c r="A174" s="22">
        <v>36697</v>
      </c>
      <c r="B174" s="23">
        <f t="shared" si="2"/>
        <v>1.5100000000000011</v>
      </c>
      <c r="C174" s="24">
        <f>+SIN((2*PI()*$H$2*B174)-$N$2)</f>
        <v>-0.64944804833017755</v>
      </c>
      <c r="D174" s="27"/>
      <c r="E174" s="29"/>
      <c r="F174" s="29"/>
      <c r="G174" s="29"/>
      <c r="H174" s="29"/>
      <c r="I174" s="29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</row>
    <row r="175" spans="1:27" x14ac:dyDescent="0.25">
      <c r="A175" s="22">
        <v>36698</v>
      </c>
      <c r="B175" s="23">
        <f t="shared" si="2"/>
        <v>1.5200000000000011</v>
      </c>
      <c r="C175" s="24">
        <f>+SIN((2*PI()*$H$2*B175)-$N$2)</f>
        <v>-0.58778525229246636</v>
      </c>
      <c r="D175" s="27"/>
      <c r="E175" s="29"/>
      <c r="F175" s="29"/>
      <c r="G175" s="29"/>
      <c r="H175" s="29"/>
      <c r="I175" s="29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spans="1:27" x14ac:dyDescent="0.25">
      <c r="A176" s="22">
        <v>36699</v>
      </c>
      <c r="B176" s="23">
        <f t="shared" si="2"/>
        <v>1.5300000000000011</v>
      </c>
      <c r="C176" s="24">
        <f>+SIN((2*PI()*$H$2*B176)-$N$2)</f>
        <v>-0.52249856471594136</v>
      </c>
      <c r="D176" s="27"/>
      <c r="E176" s="29"/>
      <c r="F176" s="29"/>
      <c r="G176" s="29"/>
      <c r="H176" s="29"/>
      <c r="I176" s="29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spans="1:27" x14ac:dyDescent="0.25">
      <c r="A177" s="22">
        <v>36700</v>
      </c>
      <c r="B177" s="23">
        <f t="shared" si="2"/>
        <v>1.5400000000000011</v>
      </c>
      <c r="C177" s="24">
        <f>+SIN((2*PI()*$H$2*B177)-$N$2)</f>
        <v>-0.45399049973953853</v>
      </c>
      <c r="D177" s="27"/>
      <c r="E177" s="29"/>
      <c r="F177" s="29"/>
      <c r="G177" s="29"/>
      <c r="H177" s="29"/>
      <c r="I177" s="29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spans="1:27" x14ac:dyDescent="0.25">
      <c r="A178" s="22">
        <v>36701</v>
      </c>
      <c r="B178" s="23">
        <f t="shared" si="2"/>
        <v>1.5500000000000012</v>
      </c>
      <c r="C178" s="24">
        <f>+SIN((2*PI()*$H$2*B178)-$N$2)</f>
        <v>-0.3826834323650824</v>
      </c>
      <c r="D178" s="27"/>
      <c r="E178" s="29"/>
      <c r="F178" s="29"/>
      <c r="G178" s="29"/>
      <c r="H178" s="29"/>
      <c r="I178" s="29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spans="1:27" x14ac:dyDescent="0.25">
      <c r="A179" s="22">
        <v>36702</v>
      </c>
      <c r="B179" s="23">
        <f t="shared" si="2"/>
        <v>1.5600000000000012</v>
      </c>
      <c r="C179" s="24">
        <f>+SIN((2*PI()*$H$2*B179)-$N$2)</f>
        <v>-0.30901699437493946</v>
      </c>
      <c r="D179" s="27"/>
      <c r="E179" s="29"/>
      <c r="F179" s="29"/>
      <c r="G179" s="29"/>
      <c r="H179" s="29"/>
      <c r="I179" s="29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spans="1:27" x14ac:dyDescent="0.25">
      <c r="A180" s="22">
        <v>36703</v>
      </c>
      <c r="B180" s="23">
        <f t="shared" si="2"/>
        <v>1.5700000000000012</v>
      </c>
      <c r="C180" s="24">
        <f>+SIN((2*PI()*$H$2*B180)-$N$2)</f>
        <v>-0.23344536385589681</v>
      </c>
      <c r="D180" s="27"/>
      <c r="E180" s="29"/>
      <c r="F180" s="29"/>
      <c r="G180" s="29"/>
      <c r="H180" s="29"/>
      <c r="I180" s="29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spans="1:27" x14ac:dyDescent="0.25">
      <c r="A181" s="22">
        <v>36704</v>
      </c>
      <c r="B181" s="23">
        <f t="shared" si="2"/>
        <v>1.5800000000000012</v>
      </c>
      <c r="C181" s="24">
        <f>+SIN((2*PI()*$H$2*B181)-$N$2)</f>
        <v>-0.15643446504022171</v>
      </c>
      <c r="D181" s="27"/>
      <c r="E181" s="29"/>
      <c r="F181" s="29"/>
      <c r="G181" s="29"/>
      <c r="H181" s="29"/>
      <c r="I181" s="29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spans="1:27" x14ac:dyDescent="0.25">
      <c r="A182" s="22">
        <v>36705</v>
      </c>
      <c r="B182" s="23">
        <f t="shared" si="2"/>
        <v>1.5900000000000012</v>
      </c>
      <c r="C182" s="24">
        <f>+SIN((2*PI()*$H$2*B182)-$N$2)</f>
        <v>-7.8459095727835243E-2</v>
      </c>
      <c r="D182" s="27"/>
      <c r="E182" s="29"/>
      <c r="F182" s="29"/>
      <c r="G182" s="29"/>
      <c r="H182" s="29"/>
      <c r="I182" s="29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spans="1:27" x14ac:dyDescent="0.25">
      <c r="A183" s="22">
        <v>36706</v>
      </c>
      <c r="B183" s="23">
        <f t="shared" si="2"/>
        <v>1.6000000000000012</v>
      </c>
      <c r="C183" s="24">
        <f>+SIN((2*PI()*$H$2*B183)-$N$2)</f>
        <v>8.3917248150378043E-15</v>
      </c>
      <c r="D183" s="27"/>
      <c r="E183" s="29"/>
      <c r="F183" s="29"/>
      <c r="G183" s="29"/>
      <c r="H183" s="29"/>
      <c r="I183" s="29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spans="1:27" x14ac:dyDescent="0.25">
      <c r="A184" s="22">
        <v>36707</v>
      </c>
      <c r="B184" s="23">
        <f t="shared" si="2"/>
        <v>1.6100000000000012</v>
      </c>
      <c r="C184" s="24">
        <f>+SIN((2*PI()*$H$2*B184)-$N$2)</f>
        <v>7.8459095727853756E-2</v>
      </c>
      <c r="D184" s="27"/>
      <c r="E184" s="29"/>
      <c r="F184" s="29"/>
      <c r="G184" s="29"/>
      <c r="H184" s="29"/>
      <c r="I184" s="29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spans="1:27" x14ac:dyDescent="0.25">
      <c r="A185" s="22">
        <v>36708</v>
      </c>
      <c r="B185" s="23">
        <f t="shared" si="2"/>
        <v>1.6200000000000012</v>
      </c>
      <c r="C185" s="24">
        <f>+SIN((2*PI()*$H$2*B185)-$N$2)</f>
        <v>0.15643446504024003</v>
      </c>
      <c r="D185" s="27"/>
      <c r="E185" s="29"/>
      <c r="F185" s="29"/>
      <c r="G185" s="29"/>
      <c r="H185" s="29"/>
      <c r="I185" s="29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spans="1:27" x14ac:dyDescent="0.25">
      <c r="A186" s="22">
        <v>36709</v>
      </c>
      <c r="B186" s="23">
        <f t="shared" si="2"/>
        <v>1.6300000000000012</v>
      </c>
      <c r="C186" s="24">
        <f>+SIN((2*PI()*$H$2*B186)-$N$2)</f>
        <v>0.23344536385591486</v>
      </c>
      <c r="D186" s="27"/>
      <c r="E186" s="29"/>
      <c r="F186" s="29"/>
      <c r="G186" s="29"/>
      <c r="H186" s="29"/>
      <c r="I186" s="29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spans="1:27" x14ac:dyDescent="0.25">
      <c r="A187" s="22">
        <v>36710</v>
      </c>
      <c r="B187" s="23">
        <f t="shared" si="2"/>
        <v>1.6400000000000012</v>
      </c>
      <c r="C187" s="24">
        <f>+SIN((2*PI()*$H$2*B187)-$N$2)</f>
        <v>0.30901699437495539</v>
      </c>
      <c r="D187" s="27"/>
      <c r="E187" s="29"/>
      <c r="F187" s="29"/>
      <c r="G187" s="29"/>
      <c r="H187" s="29"/>
      <c r="I187" s="29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spans="1:27" x14ac:dyDescent="0.25">
      <c r="A188" s="22">
        <v>36711</v>
      </c>
      <c r="B188" s="23">
        <f t="shared" si="2"/>
        <v>1.6500000000000012</v>
      </c>
      <c r="C188" s="24">
        <f>+SIN((2*PI()*$H$2*B188)-$N$2)</f>
        <v>0.38268343236509794</v>
      </c>
      <c r="D188" s="27"/>
      <c r="E188" s="29"/>
      <c r="F188" s="29"/>
      <c r="G188" s="29"/>
      <c r="H188" s="29"/>
      <c r="I188" s="29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spans="1:27" x14ac:dyDescent="0.25">
      <c r="A189" s="22">
        <v>36712</v>
      </c>
      <c r="B189" s="23">
        <f t="shared" si="2"/>
        <v>1.6600000000000013</v>
      </c>
      <c r="C189" s="24">
        <f>+SIN((2*PI()*$H$2*B189)-$N$2)</f>
        <v>0.45399049973955502</v>
      </c>
      <c r="D189" s="27"/>
      <c r="E189" s="29"/>
      <c r="F189" s="29"/>
      <c r="G189" s="29"/>
      <c r="H189" s="29"/>
      <c r="I189" s="29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spans="1:27" x14ac:dyDescent="0.25">
      <c r="A190" s="22">
        <v>36713</v>
      </c>
      <c r="B190" s="23">
        <f t="shared" si="2"/>
        <v>1.6700000000000013</v>
      </c>
      <c r="C190" s="24">
        <f>+SIN((2*PI()*$H$2*B190)-$N$2)</f>
        <v>0.52249856471595713</v>
      </c>
      <c r="D190" s="27"/>
      <c r="E190" s="29"/>
      <c r="F190" s="29"/>
      <c r="G190" s="29"/>
      <c r="H190" s="29"/>
      <c r="I190" s="29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spans="1:27" x14ac:dyDescent="0.25">
      <c r="A191" s="22">
        <v>36714</v>
      </c>
      <c r="B191" s="23">
        <f t="shared" si="2"/>
        <v>1.6800000000000013</v>
      </c>
      <c r="C191" s="24">
        <f>+SIN((2*PI()*$H$2*B191)-$N$2)</f>
        <v>0.58778525229248135</v>
      </c>
      <c r="D191" s="27"/>
      <c r="E191" s="29"/>
      <c r="F191" s="29"/>
      <c r="G191" s="29"/>
      <c r="H191" s="29"/>
      <c r="I191" s="29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spans="1:27" x14ac:dyDescent="0.25">
      <c r="A192" s="22">
        <v>36715</v>
      </c>
      <c r="B192" s="23">
        <f t="shared" si="2"/>
        <v>1.6900000000000013</v>
      </c>
      <c r="C192" s="24">
        <f>+SIN((2*PI()*$H$2*B192)-$N$2)</f>
        <v>0.64944804833019032</v>
      </c>
      <c r="D192" s="27"/>
      <c r="E192" s="29"/>
      <c r="F192" s="29"/>
      <c r="G192" s="29"/>
      <c r="H192" s="29"/>
      <c r="I192" s="29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spans="1:27" x14ac:dyDescent="0.25">
      <c r="A193" s="22">
        <v>36716</v>
      </c>
      <c r="B193" s="23">
        <f t="shared" si="2"/>
        <v>1.7000000000000013</v>
      </c>
      <c r="C193" s="24">
        <f>+SIN((2*PI()*$H$2*B193)-$N$2)</f>
        <v>0.70710678118655401</v>
      </c>
      <c r="D193" s="27"/>
      <c r="E193" s="29"/>
      <c r="F193" s="29"/>
      <c r="G193" s="29"/>
      <c r="H193" s="29"/>
      <c r="I193" s="29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spans="1:27" x14ac:dyDescent="0.25">
      <c r="A194" s="22">
        <v>36717</v>
      </c>
      <c r="B194" s="23">
        <f t="shared" si="2"/>
        <v>1.7100000000000013</v>
      </c>
      <c r="C194" s="24">
        <f>+SIN((2*PI()*$H$2*B194)-$N$2)</f>
        <v>0.76040596560003726</v>
      </c>
      <c r="D194" s="27"/>
      <c r="E194" s="29"/>
      <c r="F194" s="29"/>
      <c r="G194" s="29"/>
      <c r="H194" s="29"/>
      <c r="I194" s="29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spans="1:27" x14ac:dyDescent="0.25">
      <c r="A195" s="22">
        <v>36718</v>
      </c>
      <c r="B195" s="23">
        <f t="shared" si="2"/>
        <v>1.7200000000000013</v>
      </c>
      <c r="C195" s="24">
        <f>+SIN((2*PI()*$H$2*B195)-$N$2)</f>
        <v>0.80901699437495334</v>
      </c>
      <c r="D195" s="27"/>
      <c r="E195" s="29"/>
      <c r="F195" s="29"/>
      <c r="G195" s="29"/>
      <c r="H195" s="29"/>
      <c r="I195" s="29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spans="1:27" x14ac:dyDescent="0.25">
      <c r="A196" s="22">
        <v>36719</v>
      </c>
      <c r="B196" s="23">
        <f t="shared" ref="B196:B259" si="3">+B195+0.01</f>
        <v>1.7300000000000013</v>
      </c>
      <c r="C196" s="24">
        <f>+SIN((2*PI()*$H$2*B196)-$N$2)</f>
        <v>0.85264016435409773</v>
      </c>
      <c r="D196" s="27"/>
      <c r="E196" s="29"/>
      <c r="F196" s="29"/>
      <c r="G196" s="29"/>
      <c r="H196" s="29"/>
      <c r="I196" s="29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spans="1:27" x14ac:dyDescent="0.25">
      <c r="A197" s="22">
        <v>36720</v>
      </c>
      <c r="B197" s="23">
        <f t="shared" si="3"/>
        <v>1.7400000000000013</v>
      </c>
      <c r="C197" s="24">
        <f>+SIN((2*PI()*$H$2*B197)-$N$2)</f>
        <v>0.89100652418837201</v>
      </c>
      <c r="D197" s="27"/>
      <c r="E197" s="29"/>
      <c r="F197" s="29"/>
      <c r="G197" s="29"/>
      <c r="H197" s="29"/>
      <c r="I197" s="29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spans="1:27" x14ac:dyDescent="0.25">
      <c r="A198" s="22">
        <v>36721</v>
      </c>
      <c r="B198" s="23">
        <f t="shared" si="3"/>
        <v>1.7500000000000013</v>
      </c>
      <c r="C198" s="24">
        <f>+SIN((2*PI()*$H$2*B198)-$N$2)</f>
        <v>0.92387953251129051</v>
      </c>
      <c r="D198" s="27"/>
      <c r="E198" s="29"/>
      <c r="F198" s="29"/>
      <c r="G198" s="29"/>
      <c r="H198" s="29"/>
      <c r="I198" s="29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spans="1:27" x14ac:dyDescent="0.25">
      <c r="A199" s="22">
        <v>36722</v>
      </c>
      <c r="B199" s="23">
        <f t="shared" si="3"/>
        <v>1.7600000000000013</v>
      </c>
      <c r="C199" s="24">
        <f>+SIN((2*PI()*$H$2*B199)-$N$2)</f>
        <v>0.95105651629515675</v>
      </c>
      <c r="D199" s="27"/>
      <c r="E199" s="29"/>
      <c r="F199" s="29"/>
      <c r="G199" s="29"/>
      <c r="H199" s="29"/>
      <c r="I199" s="29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spans="1:27" x14ac:dyDescent="0.25">
      <c r="A200" s="22">
        <v>36723</v>
      </c>
      <c r="B200" s="23">
        <f t="shared" si="3"/>
        <v>1.7700000000000014</v>
      </c>
      <c r="C200" s="24">
        <f>+SIN((2*PI()*$H$2*B200)-$N$2)</f>
        <v>0.97236992039767911</v>
      </c>
      <c r="D200" s="27"/>
      <c r="E200" s="29"/>
      <c r="F200" s="29"/>
      <c r="G200" s="29"/>
      <c r="H200" s="29"/>
      <c r="I200" s="29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spans="1:27" x14ac:dyDescent="0.25">
      <c r="A201" s="22">
        <v>36724</v>
      </c>
      <c r="B201" s="23">
        <f t="shared" si="3"/>
        <v>1.7800000000000014</v>
      </c>
      <c r="C201" s="24">
        <f>+SIN((2*PI()*$H$2*B201)-$N$2)</f>
        <v>0.98768834059513944</v>
      </c>
      <c r="D201" s="27"/>
      <c r="E201" s="29"/>
      <c r="F201" s="29"/>
      <c r="G201" s="29"/>
      <c r="H201" s="29"/>
      <c r="I201" s="29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spans="1:27" x14ac:dyDescent="0.25">
      <c r="A202" s="22">
        <v>36725</v>
      </c>
      <c r="B202" s="23">
        <f t="shared" si="3"/>
        <v>1.7900000000000014</v>
      </c>
      <c r="C202" s="24">
        <f>+SIN((2*PI()*$H$2*B202)-$N$2)</f>
        <v>0.99691733373312874</v>
      </c>
      <c r="D202" s="27"/>
      <c r="E202" s="29"/>
      <c r="F202" s="29"/>
      <c r="G202" s="29"/>
      <c r="H202" s="29"/>
      <c r="I202" s="29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spans="1:27" x14ac:dyDescent="0.25">
      <c r="A203" s="22">
        <v>36726</v>
      </c>
      <c r="B203" s="23">
        <f t="shared" si="3"/>
        <v>1.8000000000000014</v>
      </c>
      <c r="C203" s="24">
        <f>+SIN((2*PI()*$H$2*B203)-$N$2)</f>
        <v>1</v>
      </c>
      <c r="D203" s="27"/>
      <c r="E203" s="29"/>
      <c r="F203" s="29"/>
      <c r="G203" s="29"/>
      <c r="H203" s="29"/>
      <c r="I203" s="29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spans="1:27" x14ac:dyDescent="0.25">
      <c r="A204" s="22">
        <v>36727</v>
      </c>
      <c r="B204" s="23">
        <f t="shared" si="3"/>
        <v>1.8100000000000014</v>
      </c>
      <c r="C204" s="24">
        <f>+SIN((2*PI()*$H$2*B204)-$N$2)</f>
        <v>0.99691733373312719</v>
      </c>
      <c r="D204" s="27"/>
      <c r="E204" s="29"/>
      <c r="F204" s="29"/>
      <c r="G204" s="29"/>
      <c r="H204" s="29"/>
      <c r="I204" s="29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spans="1:27" x14ac:dyDescent="0.25">
      <c r="A205" s="22">
        <v>36728</v>
      </c>
      <c r="B205" s="23">
        <f t="shared" si="3"/>
        <v>1.8200000000000014</v>
      </c>
      <c r="C205" s="24">
        <f>+SIN((2*PI()*$H$2*B205)-$N$2)</f>
        <v>0.98768834059513599</v>
      </c>
      <c r="D205" s="27"/>
      <c r="E205" s="29"/>
      <c r="F205" s="29"/>
      <c r="G205" s="29"/>
      <c r="H205" s="29"/>
      <c r="I205" s="29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spans="1:27" x14ac:dyDescent="0.25">
      <c r="A206" s="22">
        <v>36729</v>
      </c>
      <c r="B206" s="23">
        <f t="shared" si="3"/>
        <v>1.8300000000000014</v>
      </c>
      <c r="C206" s="24">
        <f>+SIN((2*PI()*$H$2*B206)-$N$2)</f>
        <v>0.97236992039767434</v>
      </c>
      <c r="D206" s="27"/>
      <c r="E206" s="29"/>
      <c r="F206" s="29"/>
      <c r="G206" s="29"/>
      <c r="H206" s="29"/>
      <c r="I206" s="29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spans="1:27" x14ac:dyDescent="0.25">
      <c r="A207" s="22">
        <v>36730</v>
      </c>
      <c r="B207" s="23">
        <f t="shared" si="3"/>
        <v>1.8400000000000014</v>
      </c>
      <c r="C207" s="24">
        <f>+SIN((2*PI()*$H$2*B207)-$N$2)</f>
        <v>0.95105651629515042</v>
      </c>
      <c r="D207" s="27"/>
      <c r="E207" s="29"/>
      <c r="F207" s="29"/>
      <c r="G207" s="29"/>
      <c r="H207" s="29"/>
      <c r="I207" s="29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spans="1:27" x14ac:dyDescent="0.25">
      <c r="A208" s="22">
        <v>36731</v>
      </c>
      <c r="B208" s="23">
        <f t="shared" si="3"/>
        <v>1.8500000000000014</v>
      </c>
      <c r="C208" s="24">
        <f>+SIN((2*PI()*$H$2*B208)-$N$2)</f>
        <v>0.92387953251128274</v>
      </c>
      <c r="D208" s="27"/>
      <c r="E208" s="29"/>
      <c r="F208" s="29"/>
      <c r="G208" s="29"/>
      <c r="H208" s="29"/>
      <c r="I208" s="29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spans="1:27" x14ac:dyDescent="0.25">
      <c r="A209" s="22">
        <v>36732</v>
      </c>
      <c r="B209" s="23">
        <f t="shared" si="3"/>
        <v>1.8600000000000014</v>
      </c>
      <c r="C209" s="24">
        <f>+SIN((2*PI()*$H$2*B209)-$N$2)</f>
        <v>0.8910065241883629</v>
      </c>
      <c r="D209" s="27"/>
      <c r="E209" s="29"/>
      <c r="F209" s="29"/>
      <c r="G209" s="29"/>
      <c r="H209" s="29"/>
      <c r="I209" s="29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spans="1:27" x14ac:dyDescent="0.25">
      <c r="A210" s="22">
        <v>36733</v>
      </c>
      <c r="B210" s="23">
        <f t="shared" si="3"/>
        <v>1.8700000000000014</v>
      </c>
      <c r="C210" s="24">
        <f>+SIN((2*PI()*$H$2*B210)-$N$2)</f>
        <v>0.85264016435408629</v>
      </c>
      <c r="D210" s="27"/>
      <c r="E210" s="29"/>
      <c r="F210" s="29"/>
      <c r="G210" s="29"/>
      <c r="H210" s="29"/>
      <c r="I210" s="29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spans="1:27" x14ac:dyDescent="0.25">
      <c r="A211" s="22">
        <v>36734</v>
      </c>
      <c r="B211" s="23">
        <f t="shared" si="3"/>
        <v>1.8800000000000014</v>
      </c>
      <c r="C211" s="24">
        <f>+SIN((2*PI()*$H$2*B211)-$N$2)</f>
        <v>0.80901699437494146</v>
      </c>
      <c r="D211" s="27"/>
      <c r="E211" s="29"/>
      <c r="F211" s="29"/>
      <c r="G211" s="29"/>
      <c r="H211" s="29"/>
      <c r="I211" s="29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spans="1:27" x14ac:dyDescent="0.25">
      <c r="A212" s="22">
        <v>36735</v>
      </c>
      <c r="B212" s="23">
        <f t="shared" si="3"/>
        <v>1.8900000000000015</v>
      </c>
      <c r="C212" s="24">
        <f>+SIN((2*PI()*$H$2*B212)-$N$2)</f>
        <v>0.76040596560002416</v>
      </c>
      <c r="D212" s="27"/>
      <c r="E212" s="29"/>
      <c r="F212" s="29"/>
      <c r="G212" s="29"/>
      <c r="H212" s="29"/>
      <c r="I212" s="29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spans="1:27" x14ac:dyDescent="0.25">
      <c r="A213" s="22">
        <v>36736</v>
      </c>
      <c r="B213" s="23">
        <f t="shared" si="3"/>
        <v>1.9000000000000015</v>
      </c>
      <c r="C213" s="24">
        <f>+SIN((2*PI()*$H$2*B213)-$N$2)</f>
        <v>0.7071067811865398</v>
      </c>
      <c r="D213" s="27"/>
      <c r="E213" s="29"/>
      <c r="F213" s="29"/>
      <c r="G213" s="29"/>
      <c r="H213" s="29"/>
      <c r="I213" s="29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spans="1:27" x14ac:dyDescent="0.25">
      <c r="A214" s="22">
        <v>36737</v>
      </c>
      <c r="B214" s="23">
        <f t="shared" si="3"/>
        <v>1.9100000000000015</v>
      </c>
      <c r="C214" s="24">
        <f>+SIN((2*PI()*$H$2*B214)-$N$2)</f>
        <v>0.649448048330175</v>
      </c>
      <c r="D214" s="27"/>
      <c r="E214" s="29"/>
      <c r="F214" s="29"/>
      <c r="G214" s="29"/>
      <c r="H214" s="29"/>
      <c r="I214" s="29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spans="1:27" x14ac:dyDescent="0.25">
      <c r="A215" s="22">
        <v>36738</v>
      </c>
      <c r="B215" s="23">
        <f t="shared" si="3"/>
        <v>1.9200000000000015</v>
      </c>
      <c r="C215" s="24">
        <f>+SIN((2*PI()*$H$2*B215)-$N$2)</f>
        <v>0.58778525229246359</v>
      </c>
      <c r="D215" s="27"/>
      <c r="E215" s="29"/>
      <c r="F215" s="29"/>
      <c r="G215" s="29"/>
      <c r="H215" s="29"/>
      <c r="I215" s="29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spans="1:27" x14ac:dyDescent="0.25">
      <c r="A216" s="22">
        <v>36739</v>
      </c>
      <c r="B216" s="23">
        <f t="shared" si="3"/>
        <v>1.9300000000000015</v>
      </c>
      <c r="C216" s="24">
        <f>+SIN((2*PI()*$H$2*B216)-$N$2)</f>
        <v>0.52249856471593992</v>
      </c>
      <c r="D216" s="27"/>
      <c r="E216" s="29"/>
      <c r="F216" s="29"/>
      <c r="G216" s="29"/>
      <c r="H216" s="29"/>
      <c r="I216" s="29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spans="1:27" x14ac:dyDescent="0.25">
      <c r="A217" s="22">
        <v>36740</v>
      </c>
      <c r="B217" s="23">
        <f t="shared" si="3"/>
        <v>1.9400000000000015</v>
      </c>
      <c r="C217" s="24">
        <f>+SIN((2*PI()*$H$2*B217)-$N$2)</f>
        <v>0.45399049973953703</v>
      </c>
      <c r="D217" s="27"/>
      <c r="E217" s="29"/>
      <c r="F217" s="29"/>
      <c r="G217" s="29"/>
      <c r="H217" s="29"/>
      <c r="I217" s="29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spans="1:27" x14ac:dyDescent="0.25">
      <c r="A218" s="22">
        <v>36741</v>
      </c>
      <c r="B218" s="23">
        <f t="shared" si="3"/>
        <v>1.9500000000000015</v>
      </c>
      <c r="C218" s="24">
        <f>+SIN((2*PI()*$H$2*B218)-$N$2)</f>
        <v>0.38268343236507923</v>
      </c>
      <c r="D218" s="27"/>
      <c r="E218" s="29"/>
      <c r="F218" s="29"/>
      <c r="G218" s="29"/>
      <c r="H218" s="29"/>
      <c r="I218" s="29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spans="1:27" x14ac:dyDescent="0.25">
      <c r="A219" s="22">
        <v>36742</v>
      </c>
      <c r="B219" s="23">
        <f t="shared" si="3"/>
        <v>1.9600000000000015</v>
      </c>
      <c r="C219" s="24">
        <f>+SIN((2*PI()*$H$2*B219)-$N$2)</f>
        <v>0.30901699437493618</v>
      </c>
      <c r="D219" s="27"/>
      <c r="E219" s="29"/>
      <c r="F219" s="29"/>
      <c r="G219" s="29"/>
      <c r="H219" s="29"/>
      <c r="I219" s="29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spans="1:27" x14ac:dyDescent="0.25">
      <c r="A220" s="22">
        <v>36743</v>
      </c>
      <c r="B220" s="23">
        <f t="shared" si="3"/>
        <v>1.9700000000000015</v>
      </c>
      <c r="C220" s="24">
        <f>+SIN((2*PI()*$H$2*B220)-$N$2)</f>
        <v>0.23344536385589348</v>
      </c>
      <c r="D220" s="27"/>
      <c r="E220" s="29"/>
      <c r="F220" s="29"/>
      <c r="G220" s="29"/>
      <c r="H220" s="29"/>
      <c r="I220" s="29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spans="1:27" x14ac:dyDescent="0.25">
      <c r="A221" s="22">
        <v>36744</v>
      </c>
      <c r="B221" s="23">
        <f t="shared" si="3"/>
        <v>1.9800000000000015</v>
      </c>
      <c r="C221" s="24">
        <f>+SIN((2*PI()*$H$2*B221)-$N$2)</f>
        <v>0.15643446504022007</v>
      </c>
      <c r="D221" s="27"/>
      <c r="E221" s="29"/>
      <c r="F221" s="29"/>
      <c r="G221" s="29"/>
      <c r="H221" s="29"/>
      <c r="I221" s="29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spans="1:27" x14ac:dyDescent="0.25">
      <c r="A222" s="22">
        <v>36745</v>
      </c>
      <c r="B222" s="23">
        <f t="shared" si="3"/>
        <v>1.9900000000000015</v>
      </c>
      <c r="C222" s="24">
        <f>+SIN((2*PI()*$H$2*B222)-$N$2)</f>
        <v>7.8459095727833605E-2</v>
      </c>
      <c r="D222" s="27"/>
      <c r="E222" s="29"/>
      <c r="F222" s="29"/>
      <c r="G222" s="29"/>
      <c r="H222" s="29"/>
      <c r="I222" s="29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spans="1:27" x14ac:dyDescent="0.25">
      <c r="A223" s="22">
        <v>36746</v>
      </c>
      <c r="B223" s="23">
        <f t="shared" si="3"/>
        <v>2.0000000000000013</v>
      </c>
      <c r="C223" s="24">
        <f>+SIN((2*PI()*$H$2*B223)-$N$2)</f>
        <v>-1.0045566808947193E-14</v>
      </c>
      <c r="D223" s="27"/>
      <c r="E223" s="29"/>
      <c r="F223" s="29"/>
      <c r="G223" s="29"/>
      <c r="H223" s="29"/>
      <c r="I223" s="29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spans="1:27" x14ac:dyDescent="0.25">
      <c r="A224" s="22">
        <v>36747</v>
      </c>
      <c r="B224" s="23">
        <f t="shared" si="3"/>
        <v>2.0100000000000011</v>
      </c>
      <c r="C224" s="24">
        <f>+SIN((2*PI()*$H$2*B224)-$N$2)</f>
        <v>-7.8459095727853631E-2</v>
      </c>
      <c r="D224" s="27"/>
      <c r="E224" s="29"/>
      <c r="F224" s="29"/>
      <c r="G224" s="29"/>
      <c r="H224" s="29"/>
      <c r="I224" s="29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spans="1:27" x14ac:dyDescent="0.25">
      <c r="A225" s="22">
        <v>36748</v>
      </c>
      <c r="B225" s="23">
        <f t="shared" si="3"/>
        <v>2.0200000000000009</v>
      </c>
      <c r="C225" s="24">
        <f>+SIN((2*PI()*$H$2*B225)-$N$2)</f>
        <v>-0.15643446504023814</v>
      </c>
      <c r="D225" s="27"/>
      <c r="E225" s="29"/>
      <c r="F225" s="29"/>
      <c r="G225" s="29"/>
      <c r="H225" s="29"/>
      <c r="I225" s="29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spans="1:27" x14ac:dyDescent="0.25">
      <c r="A226" s="22">
        <v>36749</v>
      </c>
      <c r="B226" s="23">
        <f t="shared" si="3"/>
        <v>2.0300000000000007</v>
      </c>
      <c r="C226" s="24">
        <f>+SIN((2*PI()*$H$2*B226)-$N$2)</f>
        <v>-0.23344536385590955</v>
      </c>
      <c r="D226" s="27"/>
      <c r="E226" s="29"/>
      <c r="F226" s="29"/>
      <c r="G226" s="29"/>
      <c r="H226" s="29"/>
      <c r="I226" s="29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spans="1:27" x14ac:dyDescent="0.25">
      <c r="A227" s="22">
        <v>36750</v>
      </c>
      <c r="B227" s="23">
        <f t="shared" si="3"/>
        <v>2.0400000000000005</v>
      </c>
      <c r="C227" s="24">
        <f>+SIN((2*PI()*$H$2*B227)-$N$2)</f>
        <v>-0.30901699437495189</v>
      </c>
      <c r="D227" s="27"/>
      <c r="E227" s="29"/>
      <c r="F227" s="29"/>
      <c r="G227" s="29"/>
      <c r="H227" s="29"/>
      <c r="I227" s="29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spans="1:27" x14ac:dyDescent="0.25">
      <c r="A228" s="22">
        <v>36751</v>
      </c>
      <c r="B228" s="23">
        <f t="shared" si="3"/>
        <v>2.0500000000000003</v>
      </c>
      <c r="C228" s="24">
        <f>+SIN((2*PI()*$H$2*B228)-$N$2)</f>
        <v>-0.38268343236509123</v>
      </c>
      <c r="D228" s="27"/>
      <c r="E228" s="29"/>
      <c r="F228" s="29"/>
      <c r="G228" s="29"/>
      <c r="H228" s="29"/>
      <c r="I228" s="29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spans="1:27" x14ac:dyDescent="0.25">
      <c r="A229" s="22">
        <v>36752</v>
      </c>
      <c r="B229" s="23">
        <f t="shared" si="3"/>
        <v>2.06</v>
      </c>
      <c r="C229" s="24">
        <f>+SIN((2*PI()*$H$2*B229)-$N$2)</f>
        <v>-0.45399049973954542</v>
      </c>
      <c r="D229" s="27"/>
      <c r="E229" s="29"/>
      <c r="F229" s="29"/>
      <c r="G229" s="29"/>
      <c r="H229" s="29"/>
      <c r="I229" s="29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spans="1:27" x14ac:dyDescent="0.25">
      <c r="A230" s="22">
        <v>36753</v>
      </c>
      <c r="B230" s="23">
        <f t="shared" si="3"/>
        <v>2.0699999999999998</v>
      </c>
      <c r="C230" s="24">
        <f>+SIN((2*PI()*$H$2*B230)-$N$2)</f>
        <v>-0.52249856471594791</v>
      </c>
      <c r="D230" s="27"/>
      <c r="E230" s="29"/>
      <c r="F230" s="29"/>
      <c r="G230" s="29"/>
      <c r="H230" s="29"/>
      <c r="I230" s="29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spans="1:27" x14ac:dyDescent="0.25">
      <c r="A231" s="22">
        <v>36754</v>
      </c>
      <c r="B231" s="23">
        <f t="shared" si="3"/>
        <v>2.0799999999999996</v>
      </c>
      <c r="C231" s="24">
        <f>+SIN((2*PI()*$H$2*B231)-$N$2)</f>
        <v>-0.5877852522924697</v>
      </c>
      <c r="D231" s="27"/>
      <c r="E231" s="29"/>
      <c r="F231" s="29"/>
      <c r="G231" s="29"/>
      <c r="H231" s="29"/>
      <c r="I231" s="29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spans="1:27" x14ac:dyDescent="0.25">
      <c r="A232" s="22">
        <v>36755</v>
      </c>
      <c r="B232" s="23">
        <f t="shared" si="3"/>
        <v>2.0899999999999994</v>
      </c>
      <c r="C232" s="24">
        <f>+SIN((2*PI()*$H$2*B232)-$N$2)</f>
        <v>-0.64944804833018077</v>
      </c>
      <c r="D232" s="27"/>
      <c r="E232" s="29"/>
      <c r="F232" s="29"/>
      <c r="G232" s="29"/>
      <c r="H232" s="29"/>
      <c r="I232" s="29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spans="1:27" x14ac:dyDescent="0.25">
      <c r="A233" s="22">
        <v>36756</v>
      </c>
      <c r="B233" s="23">
        <f t="shared" si="3"/>
        <v>2.0999999999999992</v>
      </c>
      <c r="C233" s="24">
        <f>+SIN((2*PI()*$H$2*B233)-$N$2)</f>
        <v>-0.70710678118654269</v>
      </c>
      <c r="D233" s="27"/>
      <c r="E233" s="29"/>
      <c r="F233" s="29"/>
      <c r="G233" s="29"/>
      <c r="H233" s="29"/>
      <c r="I233" s="29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spans="1:27" x14ac:dyDescent="0.25">
      <c r="A234" s="22">
        <v>36757</v>
      </c>
      <c r="B234" s="23">
        <f t="shared" si="3"/>
        <v>2.109999999999999</v>
      </c>
      <c r="C234" s="24">
        <f>+SIN((2*PI()*$H$2*B234)-$N$2)</f>
        <v>-0.76040596560002449</v>
      </c>
      <c r="D234" s="27"/>
      <c r="E234" s="29"/>
      <c r="F234" s="29"/>
      <c r="G234" s="29"/>
      <c r="H234" s="29"/>
      <c r="I234" s="29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spans="1:27" x14ac:dyDescent="0.25">
      <c r="A235" s="22">
        <v>36758</v>
      </c>
      <c r="B235" s="23">
        <f t="shared" si="3"/>
        <v>2.1199999999999988</v>
      </c>
      <c r="C235" s="24">
        <f>+SIN((2*PI()*$H$2*B235)-$N$2)</f>
        <v>-0.80901699437494179</v>
      </c>
      <c r="D235" s="27"/>
      <c r="E235" s="29"/>
      <c r="F235" s="29"/>
      <c r="G235" s="29"/>
      <c r="H235" s="29"/>
      <c r="I235" s="29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spans="1:27" x14ac:dyDescent="0.25">
      <c r="A236" s="22">
        <v>36759</v>
      </c>
      <c r="B236" s="23">
        <f t="shared" si="3"/>
        <v>2.1299999999999986</v>
      </c>
      <c r="C236" s="24">
        <f>+SIN((2*PI()*$H$2*B236)-$N$2)</f>
        <v>-0.85264016435408563</v>
      </c>
      <c r="D236" s="27"/>
      <c r="E236" s="29"/>
      <c r="F236" s="29"/>
      <c r="G236" s="29"/>
      <c r="H236" s="29"/>
      <c r="I236" s="29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spans="1:27" x14ac:dyDescent="0.25">
      <c r="A237" s="22">
        <v>36760</v>
      </c>
      <c r="B237" s="23">
        <f t="shared" si="3"/>
        <v>2.1399999999999983</v>
      </c>
      <c r="C237" s="24">
        <f>+SIN((2*PI()*$H$2*B237)-$N$2)</f>
        <v>-0.89100652418836235</v>
      </c>
      <c r="D237" s="27"/>
      <c r="E237" s="29"/>
      <c r="F237" s="29"/>
      <c r="G237" s="29"/>
      <c r="H237" s="29"/>
      <c r="I237" s="29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spans="1:27" x14ac:dyDescent="0.25">
      <c r="A238" s="22">
        <v>36761</v>
      </c>
      <c r="B238" s="23">
        <f t="shared" si="3"/>
        <v>2.1499999999999981</v>
      </c>
      <c r="C238" s="24">
        <f>+SIN((2*PI()*$H$2*B238)-$N$2)</f>
        <v>-0.92387953251128085</v>
      </c>
      <c r="D238" s="27"/>
      <c r="E238" s="29"/>
      <c r="F238" s="29"/>
      <c r="G238" s="29"/>
      <c r="H238" s="29"/>
      <c r="I238" s="29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spans="1:27" x14ac:dyDescent="0.25">
      <c r="A239" s="22">
        <v>36762</v>
      </c>
      <c r="B239" s="23">
        <f t="shared" si="3"/>
        <v>2.1599999999999979</v>
      </c>
      <c r="C239" s="24">
        <f>+SIN((2*PI()*$H$2*B239)-$N$2)</f>
        <v>-0.95105651629514787</v>
      </c>
      <c r="D239" s="27"/>
      <c r="E239" s="29"/>
      <c r="F239" s="29"/>
      <c r="G239" s="29"/>
      <c r="H239" s="29"/>
      <c r="I239" s="29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spans="1:27" x14ac:dyDescent="0.25">
      <c r="A240" s="22">
        <v>36763</v>
      </c>
      <c r="B240" s="23">
        <f t="shared" si="3"/>
        <v>2.1699999999999977</v>
      </c>
      <c r="C240" s="24">
        <f>+SIN((2*PI()*$H$2*B240)-$N$2)</f>
        <v>-0.97236992039767245</v>
      </c>
      <c r="D240" s="27"/>
      <c r="E240" s="29"/>
      <c r="F240" s="29"/>
      <c r="G240" s="29"/>
      <c r="H240" s="29"/>
      <c r="I240" s="29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spans="1:27" x14ac:dyDescent="0.25">
      <c r="A241" s="22">
        <v>36764</v>
      </c>
      <c r="B241" s="23">
        <f t="shared" si="3"/>
        <v>2.1799999999999975</v>
      </c>
      <c r="C241" s="24">
        <f>+SIN((2*PI()*$H$2*B241)-$N$2)</f>
        <v>-0.98768834059513444</v>
      </c>
      <c r="D241" s="27"/>
      <c r="E241" s="29"/>
      <c r="F241" s="29"/>
      <c r="G241" s="29"/>
      <c r="H241" s="29"/>
      <c r="I241" s="29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spans="1:27" x14ac:dyDescent="0.25">
      <c r="A242" s="22">
        <v>36765</v>
      </c>
      <c r="B242" s="23">
        <f t="shared" si="3"/>
        <v>2.1899999999999973</v>
      </c>
      <c r="C242" s="24">
        <f>+SIN((2*PI()*$H$2*B242)-$N$2)</f>
        <v>-0.99691733373312641</v>
      </c>
      <c r="D242" s="27"/>
      <c r="E242" s="29"/>
      <c r="F242" s="29"/>
      <c r="G242" s="29"/>
      <c r="H242" s="29"/>
      <c r="I242" s="29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spans="1:27" x14ac:dyDescent="0.25">
      <c r="A243" s="22">
        <v>36766</v>
      </c>
      <c r="B243" s="23">
        <f t="shared" si="3"/>
        <v>2.1999999999999971</v>
      </c>
      <c r="C243" s="24">
        <f>+SIN((2*PI()*$H$2*B243)-$N$2)</f>
        <v>-1</v>
      </c>
      <c r="D243" s="27"/>
      <c r="E243" s="29"/>
      <c r="F243" s="29"/>
      <c r="G243" s="29"/>
      <c r="H243" s="29"/>
      <c r="I243" s="29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spans="1:27" x14ac:dyDescent="0.25">
      <c r="A244" s="22">
        <v>36767</v>
      </c>
      <c r="B244" s="23">
        <f t="shared" si="3"/>
        <v>2.2099999999999969</v>
      </c>
      <c r="C244" s="24">
        <f>+SIN((2*PI()*$H$2*B244)-$N$2)</f>
        <v>-0.99691733373313007</v>
      </c>
      <c r="D244" s="27"/>
      <c r="E244" s="29"/>
      <c r="F244" s="29"/>
      <c r="G244" s="29"/>
      <c r="H244" s="29"/>
      <c r="I244" s="29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spans="1:27" x14ac:dyDescent="0.25">
      <c r="A245" s="22">
        <v>36768</v>
      </c>
      <c r="B245" s="23">
        <f t="shared" si="3"/>
        <v>2.2199999999999966</v>
      </c>
      <c r="C245" s="24">
        <f>+SIN((2*PI()*$H$2*B245)-$N$2)</f>
        <v>-0.98768834059514188</v>
      </c>
      <c r="D245" s="27"/>
      <c r="E245" s="29"/>
      <c r="F245" s="29"/>
      <c r="G245" s="29"/>
      <c r="H245" s="29"/>
      <c r="I245" s="29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spans="1:27" x14ac:dyDescent="0.25">
      <c r="A246" s="22">
        <v>36769</v>
      </c>
      <c r="B246" s="23">
        <f t="shared" si="3"/>
        <v>2.2299999999999964</v>
      </c>
      <c r="C246" s="24">
        <f>+SIN((2*PI()*$H$2*B246)-$N$2)</f>
        <v>-0.97236992039768355</v>
      </c>
      <c r="D246" s="27"/>
      <c r="E246" s="29"/>
      <c r="F246" s="29"/>
      <c r="G246" s="29"/>
      <c r="H246" s="29"/>
      <c r="I246" s="29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spans="1:27" x14ac:dyDescent="0.25">
      <c r="A247" s="22">
        <v>36770</v>
      </c>
      <c r="B247" s="23">
        <f t="shared" si="3"/>
        <v>2.2399999999999962</v>
      </c>
      <c r="C247" s="24">
        <f>+SIN((2*PI()*$H$2*B247)-$N$2)</f>
        <v>-0.95105651629516252</v>
      </c>
      <c r="D247" s="27"/>
      <c r="E247" s="29"/>
      <c r="F247" s="29"/>
      <c r="G247" s="29"/>
      <c r="H247" s="29"/>
      <c r="I247" s="29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spans="1:27" x14ac:dyDescent="0.25">
      <c r="A248" s="22">
        <v>36771</v>
      </c>
      <c r="B248" s="23">
        <f t="shared" si="3"/>
        <v>2.249999999999996</v>
      </c>
      <c r="C248" s="24">
        <f>+SIN((2*PI()*$H$2*B248)-$N$2)</f>
        <v>-0.92387953251129906</v>
      </c>
      <c r="D248" s="27"/>
      <c r="E248" s="29"/>
      <c r="F248" s="29"/>
      <c r="G248" s="29"/>
      <c r="H248" s="29"/>
      <c r="I248" s="29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spans="1:27" x14ac:dyDescent="0.25">
      <c r="A249" s="22">
        <v>36772</v>
      </c>
      <c r="B249" s="23">
        <f t="shared" si="3"/>
        <v>2.2599999999999958</v>
      </c>
      <c r="C249" s="24">
        <f>+SIN((2*PI()*$H$2*B249)-$N$2)</f>
        <v>-0.89100652418838389</v>
      </c>
      <c r="D249" s="27"/>
      <c r="E249" s="29"/>
      <c r="F249" s="29"/>
      <c r="G249" s="29"/>
      <c r="H249" s="29"/>
      <c r="I249" s="29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spans="1:27" x14ac:dyDescent="0.25">
      <c r="A250" s="22">
        <v>36773</v>
      </c>
      <c r="B250" s="23">
        <f t="shared" si="3"/>
        <v>2.2699999999999956</v>
      </c>
      <c r="C250" s="24">
        <f>+SIN((2*PI()*$H$2*B250)-$N$2)</f>
        <v>-0.8526401643541105</v>
      </c>
      <c r="D250" s="27"/>
      <c r="E250" s="29"/>
      <c r="F250" s="29"/>
      <c r="G250" s="29"/>
      <c r="H250" s="29"/>
      <c r="I250" s="29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spans="1:27" x14ac:dyDescent="0.25">
      <c r="A251" s="22">
        <v>36774</v>
      </c>
      <c r="B251" s="23">
        <f t="shared" si="3"/>
        <v>2.2799999999999954</v>
      </c>
      <c r="C251" s="24">
        <f>+SIN((2*PI()*$H$2*B251)-$N$2)</f>
        <v>-0.80901699437496977</v>
      </c>
      <c r="D251" s="27"/>
      <c r="E251" s="29"/>
      <c r="F251" s="29"/>
      <c r="G251" s="29"/>
      <c r="H251" s="29"/>
      <c r="I251" s="29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spans="1:27" x14ac:dyDescent="0.25">
      <c r="A252" s="22">
        <v>36775</v>
      </c>
      <c r="B252" s="23">
        <f t="shared" si="3"/>
        <v>2.2899999999999952</v>
      </c>
      <c r="C252" s="24">
        <f>+SIN((2*PI()*$H$2*B252)-$N$2)</f>
        <v>-0.76040596560005536</v>
      </c>
      <c r="D252" s="27"/>
      <c r="E252" s="29"/>
      <c r="F252" s="29"/>
      <c r="G252" s="29"/>
      <c r="H252" s="29"/>
      <c r="I252" s="29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spans="1:27" x14ac:dyDescent="0.25">
      <c r="A253" s="22">
        <v>36776</v>
      </c>
      <c r="B253" s="23">
        <f t="shared" si="3"/>
        <v>2.2999999999999949</v>
      </c>
      <c r="C253" s="24">
        <f>+SIN((2*PI()*$H$2*B253)-$N$2)</f>
        <v>-0.70710678118657633</v>
      </c>
      <c r="D253" s="27"/>
      <c r="E253" s="29"/>
      <c r="F253" s="29"/>
      <c r="G253" s="29"/>
      <c r="H253" s="29"/>
      <c r="I253" s="29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spans="1:27" x14ac:dyDescent="0.25">
      <c r="A254" s="22">
        <v>36777</v>
      </c>
      <c r="B254" s="23">
        <f t="shared" si="3"/>
        <v>2.3099999999999947</v>
      </c>
      <c r="C254" s="24">
        <f>+SIN((2*PI()*$H$2*B254)-$N$2)</f>
        <v>-0.64944804833021696</v>
      </c>
      <c r="D254" s="27"/>
      <c r="E254" s="29"/>
      <c r="F254" s="29"/>
      <c r="G254" s="29"/>
      <c r="H254" s="29"/>
      <c r="I254" s="29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spans="1:27" x14ac:dyDescent="0.25">
      <c r="A255" s="22">
        <v>36778</v>
      </c>
      <c r="B255" s="23">
        <f t="shared" si="3"/>
        <v>2.3199999999999945</v>
      </c>
      <c r="C255" s="24">
        <f>+SIN((2*PI()*$H$2*B255)-$N$2)</f>
        <v>-0.58778525229250822</v>
      </c>
      <c r="D255" s="27"/>
      <c r="E255" s="29"/>
      <c r="F255" s="29"/>
      <c r="G255" s="29"/>
      <c r="H255" s="29"/>
      <c r="I255" s="29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spans="1:27" x14ac:dyDescent="0.25">
      <c r="A256" s="22">
        <v>36779</v>
      </c>
      <c r="B256" s="23">
        <f t="shared" si="3"/>
        <v>2.3299999999999943</v>
      </c>
      <c r="C256" s="24">
        <f>+SIN((2*PI()*$H$2*B256)-$N$2)</f>
        <v>-0.52249856471598843</v>
      </c>
      <c r="D256" s="27"/>
      <c r="E256" s="29"/>
      <c r="F256" s="29"/>
      <c r="G256" s="29"/>
      <c r="H256" s="29"/>
      <c r="I256" s="29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spans="1:27" x14ac:dyDescent="0.25">
      <c r="A257" s="22">
        <v>36780</v>
      </c>
      <c r="B257" s="23">
        <f t="shared" si="3"/>
        <v>2.3399999999999941</v>
      </c>
      <c r="C257" s="24">
        <f>+SIN((2*PI()*$H$2*B257)-$N$2)</f>
        <v>-0.45399049973958777</v>
      </c>
      <c r="D257" s="27"/>
      <c r="E257" s="29"/>
      <c r="F257" s="29"/>
      <c r="G257" s="29"/>
      <c r="H257" s="29"/>
      <c r="I257" s="29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spans="1:27" x14ac:dyDescent="0.25">
      <c r="A258" s="22">
        <v>36781</v>
      </c>
      <c r="B258" s="23">
        <f t="shared" si="3"/>
        <v>2.3499999999999939</v>
      </c>
      <c r="C258" s="24">
        <f>+SIN((2*PI()*$H$2*B258)-$N$2)</f>
        <v>-0.38268343236513513</v>
      </c>
      <c r="D258" s="27"/>
      <c r="E258" s="29"/>
      <c r="F258" s="29"/>
      <c r="G258" s="29"/>
      <c r="H258" s="29"/>
      <c r="I258" s="29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spans="1:27" x14ac:dyDescent="0.25">
      <c r="A259" s="22">
        <v>36782</v>
      </c>
      <c r="B259" s="23">
        <f t="shared" si="3"/>
        <v>2.3599999999999937</v>
      </c>
      <c r="C259" s="24">
        <f>+SIN((2*PI()*$H$2*B259)-$N$2)</f>
        <v>-0.30901699437499708</v>
      </c>
      <c r="D259" s="27"/>
      <c r="E259" s="29"/>
      <c r="F259" s="29"/>
      <c r="G259" s="29"/>
      <c r="H259" s="29"/>
      <c r="I259" s="29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spans="1:27" x14ac:dyDescent="0.25">
      <c r="A260" s="22">
        <v>36783</v>
      </c>
      <c r="B260" s="23">
        <f t="shared" ref="B260:B303" si="4">+B259+0.01</f>
        <v>2.3699999999999934</v>
      </c>
      <c r="C260" s="24">
        <f>+SIN((2*PI()*$H$2*B260)-$N$2)</f>
        <v>-0.23344536385595577</v>
      </c>
      <c r="D260" s="27"/>
      <c r="E260" s="29"/>
      <c r="F260" s="29"/>
      <c r="G260" s="29"/>
      <c r="H260" s="29"/>
      <c r="I260" s="29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spans="1:27" x14ac:dyDescent="0.25">
      <c r="A261" s="22">
        <v>36784</v>
      </c>
      <c r="B261" s="23">
        <f t="shared" si="4"/>
        <v>2.3799999999999932</v>
      </c>
      <c r="C261" s="24">
        <f>+SIN((2*PI()*$H$2*B261)-$N$2)</f>
        <v>-0.1564344650402851</v>
      </c>
      <c r="D261" s="27"/>
      <c r="E261" s="29"/>
      <c r="F261" s="29"/>
      <c r="G261" s="29"/>
      <c r="H261" s="29"/>
      <c r="I261" s="29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spans="1:27" x14ac:dyDescent="0.25">
      <c r="A262" s="22">
        <v>36785</v>
      </c>
      <c r="B262" s="23">
        <f t="shared" si="4"/>
        <v>2.389999999999993</v>
      </c>
      <c r="C262" s="24">
        <f>+SIN((2*PI()*$H$2*B262)-$N$2)</f>
        <v>-7.8459095727899247E-2</v>
      </c>
      <c r="D262" s="27"/>
      <c r="E262" s="29"/>
      <c r="F262" s="29"/>
      <c r="G262" s="29"/>
      <c r="H262" s="29"/>
      <c r="I262" s="29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spans="1:27" x14ac:dyDescent="0.25">
      <c r="A263" s="22">
        <v>36786</v>
      </c>
      <c r="B263" s="23">
        <f t="shared" si="4"/>
        <v>2.3999999999999928</v>
      </c>
      <c r="C263" s="24">
        <f>+SIN((2*PI()*$H$2*B263)-$N$2)</f>
        <v>-5.7578507933753187E-14</v>
      </c>
      <c r="D263" s="27"/>
      <c r="E263" s="29"/>
      <c r="F263" s="29"/>
      <c r="G263" s="29"/>
      <c r="H263" s="29"/>
      <c r="I263" s="29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spans="1:27" x14ac:dyDescent="0.25">
      <c r="A264" s="22">
        <v>36787</v>
      </c>
      <c r="B264" s="23">
        <f t="shared" si="4"/>
        <v>2.4099999999999926</v>
      </c>
      <c r="C264" s="24">
        <f>+SIN((2*PI()*$H$2*B264)-$N$2)</f>
        <v>7.8459095727784436E-2</v>
      </c>
      <c r="D264" s="27"/>
      <c r="E264" s="29"/>
      <c r="F264" s="29"/>
      <c r="G264" s="29"/>
      <c r="H264" s="29"/>
      <c r="I264" s="29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spans="1:27" x14ac:dyDescent="0.25">
      <c r="A265" s="22">
        <v>36788</v>
      </c>
      <c r="B265" s="23">
        <f t="shared" si="4"/>
        <v>2.4199999999999924</v>
      </c>
      <c r="C265" s="24">
        <f>+SIN((2*PI()*$H$2*B265)-$N$2)</f>
        <v>0.15643446504017136</v>
      </c>
      <c r="D265" s="27"/>
      <c r="E265" s="29"/>
      <c r="F265" s="29"/>
      <c r="G265" s="29"/>
      <c r="H265" s="29"/>
      <c r="I265" s="29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spans="1:27" x14ac:dyDescent="0.25">
      <c r="A266" s="22">
        <v>36789</v>
      </c>
      <c r="B266" s="23">
        <f t="shared" si="4"/>
        <v>2.4299999999999922</v>
      </c>
      <c r="C266" s="24">
        <f>+SIN((2*PI()*$H$2*B266)-$N$2)</f>
        <v>0.2334453638558438</v>
      </c>
      <c r="D266" s="27"/>
      <c r="E266" s="29"/>
      <c r="F266" s="29"/>
      <c r="G266" s="29"/>
      <c r="H266" s="29"/>
      <c r="I266" s="29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spans="1:27" x14ac:dyDescent="0.25">
      <c r="A267" s="22">
        <v>36790</v>
      </c>
      <c r="B267" s="23">
        <f t="shared" si="4"/>
        <v>2.439999999999992</v>
      </c>
      <c r="C267" s="24">
        <f>+SIN((2*PI()*$H$2*B267)-$N$2)</f>
        <v>0.30901699437488761</v>
      </c>
      <c r="D267" s="27"/>
      <c r="E267" s="29"/>
      <c r="F267" s="29"/>
      <c r="G267" s="29"/>
      <c r="H267" s="29"/>
      <c r="I267" s="29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spans="1:27" x14ac:dyDescent="0.25">
      <c r="A268" s="22">
        <v>36791</v>
      </c>
      <c r="B268" s="23">
        <f t="shared" si="4"/>
        <v>2.4499999999999917</v>
      </c>
      <c r="C268" s="24">
        <f>+SIN((2*PI()*$H$2*B268)-$N$2)</f>
        <v>0.38268343236502878</v>
      </c>
      <c r="D268" s="27"/>
      <c r="E268" s="29"/>
      <c r="F268" s="29"/>
      <c r="G268" s="29"/>
      <c r="H268" s="29"/>
      <c r="I268" s="29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spans="1:27" x14ac:dyDescent="0.25">
      <c r="A269" s="22">
        <v>36792</v>
      </c>
      <c r="B269" s="23">
        <f t="shared" si="4"/>
        <v>2.4599999999999915</v>
      </c>
      <c r="C269" s="24">
        <f>+SIN((2*PI()*$H$2*B269)-$N$2)</f>
        <v>0.45399049973948835</v>
      </c>
      <c r="D269" s="27"/>
      <c r="E269" s="29"/>
      <c r="F269" s="29"/>
      <c r="G269" s="29"/>
      <c r="H269" s="29"/>
      <c r="I269" s="29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spans="1:27" x14ac:dyDescent="0.25">
      <c r="A270" s="22">
        <v>36793</v>
      </c>
      <c r="B270" s="23">
        <f t="shared" si="4"/>
        <v>2.4699999999999913</v>
      </c>
      <c r="C270" s="24">
        <f>+SIN((2*PI()*$H$2*B270)-$N$2)</f>
        <v>0.52249856471589029</v>
      </c>
      <c r="D270" s="27"/>
      <c r="E270" s="29"/>
      <c r="F270" s="29"/>
      <c r="G270" s="29"/>
      <c r="H270" s="29"/>
      <c r="I270" s="29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spans="1:27" x14ac:dyDescent="0.25">
      <c r="A271" s="22">
        <v>36794</v>
      </c>
      <c r="B271" s="23">
        <f t="shared" si="4"/>
        <v>2.4799999999999911</v>
      </c>
      <c r="C271" s="24">
        <f>+SIN((2*PI()*$H$2*B271)-$N$2)</f>
        <v>0.58778525229241507</v>
      </c>
      <c r="D271" s="27"/>
      <c r="E271" s="29"/>
      <c r="F271" s="29"/>
      <c r="G271" s="29"/>
      <c r="H271" s="29"/>
      <c r="I271" s="29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spans="1:27" x14ac:dyDescent="0.25">
      <c r="A272" s="22">
        <v>36795</v>
      </c>
      <c r="B272" s="23">
        <f t="shared" si="4"/>
        <v>2.4899999999999909</v>
      </c>
      <c r="C272" s="24">
        <f>+SIN((2*PI()*$H$2*B272)-$N$2)</f>
        <v>0.64944804833012937</v>
      </c>
      <c r="D272" s="27"/>
      <c r="E272" s="29"/>
      <c r="F272" s="29"/>
      <c r="G272" s="29"/>
      <c r="H272" s="29"/>
      <c r="I272" s="29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spans="1:27" x14ac:dyDescent="0.25">
      <c r="A273" s="22">
        <v>36796</v>
      </c>
      <c r="B273" s="23">
        <f t="shared" si="4"/>
        <v>2.4999999999999907</v>
      </c>
      <c r="C273" s="24">
        <f>+SIN((2*PI()*$H$2*B273)-$N$2)</f>
        <v>0.70710678118649484</v>
      </c>
      <c r="D273" s="27"/>
      <c r="E273" s="29"/>
      <c r="F273" s="29"/>
      <c r="G273" s="29"/>
      <c r="H273" s="29"/>
      <c r="I273" s="29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spans="1:27" x14ac:dyDescent="0.25">
      <c r="A274" s="22">
        <v>36797</v>
      </c>
      <c r="B274" s="23">
        <f t="shared" si="4"/>
        <v>2.5099999999999905</v>
      </c>
      <c r="C274" s="24">
        <f>+SIN((2*PI()*$H$2*B274)-$N$2)</f>
        <v>0.76040596559998286</v>
      </c>
      <c r="D274" s="27"/>
      <c r="E274" s="29"/>
      <c r="F274" s="29"/>
      <c r="G274" s="29"/>
      <c r="H274" s="29"/>
      <c r="I274" s="29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spans="1:27" x14ac:dyDescent="0.25">
      <c r="A275" s="22">
        <v>36798</v>
      </c>
      <c r="B275" s="23">
        <f t="shared" si="4"/>
        <v>2.5199999999999902</v>
      </c>
      <c r="C275" s="24">
        <f>+SIN((2*PI()*$H$2*B275)-$N$2)</f>
        <v>0.80901699437490204</v>
      </c>
      <c r="D275" s="27"/>
      <c r="E275" s="29"/>
      <c r="F275" s="29"/>
      <c r="G275" s="29"/>
      <c r="H275" s="29"/>
      <c r="I275" s="29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spans="1:27" x14ac:dyDescent="0.25">
      <c r="A276" s="22">
        <v>36799</v>
      </c>
      <c r="B276" s="23">
        <f t="shared" si="4"/>
        <v>2.52999999999999</v>
      </c>
      <c r="C276" s="24">
        <f>+SIN((2*PI()*$H$2*B276)-$N$2)</f>
        <v>0.85264016435405032</v>
      </c>
      <c r="D276" s="27"/>
      <c r="E276" s="29"/>
      <c r="F276" s="29"/>
      <c r="G276" s="29"/>
      <c r="H276" s="29"/>
      <c r="I276" s="29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spans="1:27" x14ac:dyDescent="0.25">
      <c r="A277" s="22">
        <v>36800</v>
      </c>
      <c r="B277" s="23">
        <f t="shared" si="4"/>
        <v>2.5399999999999898</v>
      </c>
      <c r="C277" s="24">
        <f>+SIN((2*PI()*$H$2*B277)-$N$2)</f>
        <v>0.89100652418833159</v>
      </c>
      <c r="D277" s="27"/>
      <c r="E277" s="29"/>
      <c r="F277" s="29"/>
      <c r="G277" s="29"/>
      <c r="H277" s="29"/>
      <c r="I277" s="29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spans="1:27" x14ac:dyDescent="0.25">
      <c r="A278" s="22">
        <v>36801</v>
      </c>
      <c r="B278" s="23">
        <f t="shared" si="4"/>
        <v>2.5499999999999896</v>
      </c>
      <c r="C278" s="24">
        <f>+SIN((2*PI()*$H$2*B278)-$N$2)</f>
        <v>0.92387953251125499</v>
      </c>
      <c r="D278" s="27"/>
      <c r="E278" s="29"/>
      <c r="F278" s="29"/>
      <c r="G278" s="29"/>
      <c r="H278" s="29"/>
      <c r="I278" s="29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spans="1:27" x14ac:dyDescent="0.25">
      <c r="A279" s="22">
        <v>36802</v>
      </c>
      <c r="B279" s="23">
        <f t="shared" si="4"/>
        <v>2.5599999999999894</v>
      </c>
      <c r="C279" s="24">
        <f>+SIN((2*PI()*$H$2*B279)-$N$2)</f>
        <v>0.95105651629512811</v>
      </c>
      <c r="D279" s="27"/>
      <c r="E279" s="29"/>
      <c r="F279" s="29"/>
      <c r="G279" s="29"/>
      <c r="H279" s="29"/>
      <c r="I279" s="29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spans="1:27" x14ac:dyDescent="0.25">
      <c r="A280" s="22">
        <v>36803</v>
      </c>
      <c r="B280" s="23">
        <f t="shared" si="4"/>
        <v>2.5699999999999892</v>
      </c>
      <c r="C280" s="24">
        <f>+SIN((2*PI()*$H$2*B280)-$N$2)</f>
        <v>0.97236992039765657</v>
      </c>
      <c r="D280" s="27"/>
      <c r="E280" s="29"/>
      <c r="F280" s="29"/>
      <c r="G280" s="29"/>
      <c r="H280" s="29"/>
      <c r="I280" s="29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spans="1:27" x14ac:dyDescent="0.25">
      <c r="A281" s="22">
        <v>36804</v>
      </c>
      <c r="B281" s="23">
        <f t="shared" si="4"/>
        <v>2.579999999999989</v>
      </c>
      <c r="C281" s="24">
        <f>+SIN((2*PI()*$H$2*B281)-$N$2)</f>
        <v>0.98768834059512389</v>
      </c>
      <c r="D281" s="27"/>
      <c r="E281" s="29"/>
      <c r="F281" s="29"/>
      <c r="G281" s="29"/>
      <c r="H281" s="29"/>
      <c r="I281" s="29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spans="1:27" x14ac:dyDescent="0.25">
      <c r="A282" s="22">
        <v>36805</v>
      </c>
      <c r="B282" s="23">
        <f t="shared" si="4"/>
        <v>2.5899999999999888</v>
      </c>
      <c r="C282" s="24">
        <f>+SIN((2*PI()*$H$2*B282)-$N$2)</f>
        <v>0.99691733373312108</v>
      </c>
      <c r="D282" s="27"/>
      <c r="E282" s="29"/>
      <c r="F282" s="29"/>
      <c r="G282" s="29"/>
      <c r="H282" s="29"/>
      <c r="I282" s="29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spans="1:27" x14ac:dyDescent="0.25">
      <c r="A283" s="22">
        <v>36806</v>
      </c>
      <c r="B283" s="23">
        <f t="shared" si="4"/>
        <v>2.5999999999999885</v>
      </c>
      <c r="C283" s="24">
        <f>+SIN((2*PI()*$H$2*B283)-$N$2)</f>
        <v>1</v>
      </c>
      <c r="D283" s="27"/>
      <c r="E283" s="29"/>
      <c r="F283" s="29"/>
      <c r="G283" s="29"/>
      <c r="H283" s="29"/>
      <c r="I283" s="29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spans="1:27" x14ac:dyDescent="0.25">
      <c r="A284" s="22">
        <v>36807</v>
      </c>
      <c r="B284" s="23">
        <f t="shared" si="4"/>
        <v>2.6099999999999883</v>
      </c>
      <c r="C284" s="24">
        <f>+SIN((2*PI()*$H$2*B284)-$N$2)</f>
        <v>0.99691733373313507</v>
      </c>
      <c r="D284" s="27"/>
      <c r="E284" s="29"/>
      <c r="F284" s="29"/>
      <c r="G284" s="29"/>
      <c r="H284" s="29"/>
      <c r="I284" s="29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spans="1:27" x14ac:dyDescent="0.25">
      <c r="A285" s="22">
        <v>36808</v>
      </c>
      <c r="B285" s="23">
        <f t="shared" si="4"/>
        <v>2.6199999999999881</v>
      </c>
      <c r="C285" s="24">
        <f>+SIN((2*PI()*$H$2*B285)-$N$2)</f>
        <v>0.98768834059515243</v>
      </c>
      <c r="D285" s="27"/>
      <c r="E285" s="29"/>
      <c r="F285" s="29"/>
      <c r="G285" s="29"/>
      <c r="H285" s="29"/>
      <c r="I285" s="29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spans="1:27" x14ac:dyDescent="0.25">
      <c r="A286" s="22">
        <v>36809</v>
      </c>
      <c r="B286" s="23">
        <f t="shared" si="4"/>
        <v>2.6299999999999879</v>
      </c>
      <c r="C286" s="24">
        <f>+SIN((2*PI()*$H$2*B286)-$N$2)</f>
        <v>0.97236992039769932</v>
      </c>
      <c r="D286" s="27"/>
      <c r="E286" s="29"/>
      <c r="F286" s="29"/>
      <c r="G286" s="29"/>
      <c r="H286" s="29"/>
      <c r="I286" s="29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spans="1:27" s="32" customFormat="1" x14ac:dyDescent="0.25">
      <c r="A287" s="22">
        <v>36810</v>
      </c>
      <c r="B287" s="23">
        <f t="shared" si="4"/>
        <v>2.6399999999999877</v>
      </c>
      <c r="C287" s="24">
        <f>+SIN((2*PI()*$H$2*B287)-$N$2)</f>
        <v>0.95105651629518351</v>
      </c>
      <c r="D287" s="27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</row>
    <row r="288" spans="1:27" s="32" customFormat="1" x14ac:dyDescent="0.25">
      <c r="A288" s="22">
        <v>36811</v>
      </c>
      <c r="B288" s="23">
        <f t="shared" si="4"/>
        <v>2.6499999999999875</v>
      </c>
      <c r="C288" s="24">
        <f>+SIN((2*PI()*$H$2*B288)-$N$2)</f>
        <v>0.92387953251132493</v>
      </c>
      <c r="D288" s="27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</row>
    <row r="289" spans="1:27" s="32" customFormat="1" x14ac:dyDescent="0.25">
      <c r="A289" s="22">
        <v>36812</v>
      </c>
      <c r="B289" s="23">
        <f t="shared" si="4"/>
        <v>2.6599999999999873</v>
      </c>
      <c r="C289" s="24">
        <f>+SIN((2*PI()*$H$2*B289)-$N$2)</f>
        <v>0.89100652418841297</v>
      </c>
      <c r="D289" s="27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</row>
    <row r="290" spans="1:27" s="32" customFormat="1" x14ac:dyDescent="0.25">
      <c r="A290" s="22">
        <v>36813</v>
      </c>
      <c r="B290" s="23">
        <f t="shared" si="4"/>
        <v>2.6699999999999871</v>
      </c>
      <c r="C290" s="24">
        <f>+SIN((2*PI()*$H$2*B290)-$N$2)</f>
        <v>0.8526401643541458</v>
      </c>
      <c r="D290" s="27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</row>
    <row r="291" spans="1:27" s="32" customFormat="1" x14ac:dyDescent="0.25">
      <c r="A291" s="22">
        <v>36814</v>
      </c>
      <c r="B291" s="23">
        <f t="shared" si="4"/>
        <v>2.6799999999999868</v>
      </c>
      <c r="C291" s="24">
        <f>+SIN((2*PI()*$H$2*B291)-$N$2)</f>
        <v>0.80901699437500951</v>
      </c>
      <c r="D291" s="27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</row>
    <row r="292" spans="1:27" s="32" customFormat="1" x14ac:dyDescent="0.25">
      <c r="A292" s="22">
        <v>36815</v>
      </c>
      <c r="B292" s="23">
        <f t="shared" si="4"/>
        <v>2.6899999999999866</v>
      </c>
      <c r="C292" s="24">
        <f>+SIN((2*PI()*$H$2*B292)-$N$2)</f>
        <v>0.76040596560009921</v>
      </c>
      <c r="D292" s="27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</row>
    <row r="293" spans="1:27" s="32" customFormat="1" x14ac:dyDescent="0.25">
      <c r="A293" s="22">
        <v>36816</v>
      </c>
      <c r="B293" s="23">
        <f t="shared" si="4"/>
        <v>2.6999999999999864</v>
      </c>
      <c r="C293" s="24">
        <f>+SIN((2*PI()*$H$2*B293)-$N$2)</f>
        <v>0.70710678118662407</v>
      </c>
      <c r="D293" s="27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</row>
    <row r="294" spans="1:27" s="32" customFormat="1" x14ac:dyDescent="0.25">
      <c r="A294" s="22">
        <v>36817</v>
      </c>
      <c r="B294" s="23">
        <f t="shared" si="4"/>
        <v>2.7099999999999862</v>
      </c>
      <c r="C294" s="24">
        <f>+SIN((2*PI()*$H$2*B294)-$N$2)</f>
        <v>0.6494480483302657</v>
      </c>
      <c r="D294" s="27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</row>
    <row r="295" spans="1:27" s="32" customFormat="1" x14ac:dyDescent="0.25">
      <c r="A295" s="22">
        <v>36818</v>
      </c>
      <c r="B295" s="23">
        <f t="shared" si="4"/>
        <v>2.719999999999986</v>
      </c>
      <c r="C295" s="24">
        <f>+SIN((2*PI()*$H$2*B295)-$N$2)</f>
        <v>0.58778525229256295</v>
      </c>
      <c r="D295" s="27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</row>
    <row r="296" spans="1:27" s="32" customFormat="1" x14ac:dyDescent="0.25">
      <c r="A296" s="22">
        <v>36819</v>
      </c>
      <c r="B296" s="23">
        <f t="shared" si="4"/>
        <v>2.7299999999999858</v>
      </c>
      <c r="C296" s="24">
        <f>+SIN((2*PI()*$H$2*B296)-$N$2)</f>
        <v>0.52249856471604617</v>
      </c>
      <c r="D296" s="27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</row>
    <row r="297" spans="1:27" s="32" customFormat="1" x14ac:dyDescent="0.25">
      <c r="A297" s="22">
        <v>36820</v>
      </c>
      <c r="B297" s="23">
        <f t="shared" si="4"/>
        <v>2.7399999999999856</v>
      </c>
      <c r="C297" s="24">
        <f>+SIN((2*PI()*$H$2*B297)-$N$2)</f>
        <v>0.45399049973964806</v>
      </c>
      <c r="D297" s="27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</row>
    <row r="298" spans="1:27" s="32" customFormat="1" x14ac:dyDescent="0.25">
      <c r="A298" s="22">
        <v>36821</v>
      </c>
      <c r="B298" s="23">
        <f t="shared" si="4"/>
        <v>2.7499999999999853</v>
      </c>
      <c r="C298" s="24">
        <f>+SIN((2*PI()*$H$2*B298)-$N$2)</f>
        <v>0.38268343236519764</v>
      </c>
      <c r="D298" s="27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</row>
    <row r="299" spans="1:27" s="32" customFormat="1" x14ac:dyDescent="0.25">
      <c r="A299" s="22">
        <v>36822</v>
      </c>
      <c r="B299" s="23">
        <f t="shared" si="4"/>
        <v>2.7599999999999851</v>
      </c>
      <c r="C299" s="24">
        <f>+SIN((2*PI()*$H$2*B299)-$N$2)</f>
        <v>0.30901699437505803</v>
      </c>
      <c r="D299" s="27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</row>
    <row r="300" spans="1:27" s="32" customFormat="1" x14ac:dyDescent="0.25">
      <c r="A300" s="22">
        <v>36823</v>
      </c>
      <c r="B300" s="23">
        <f t="shared" si="4"/>
        <v>2.7699999999999849</v>
      </c>
      <c r="C300" s="24">
        <f>+SIN((2*PI()*$H$2*B300)-$N$2)</f>
        <v>0.23344536385602152</v>
      </c>
      <c r="D300" s="27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</row>
    <row r="301" spans="1:27" s="32" customFormat="1" x14ac:dyDescent="0.25">
      <c r="A301" s="22">
        <v>36824</v>
      </c>
      <c r="B301" s="23">
        <f t="shared" si="4"/>
        <v>2.7799999999999847</v>
      </c>
      <c r="C301" s="24">
        <f>+SIN((2*PI()*$H$2*B301)-$N$2)</f>
        <v>0.15643446504035188</v>
      </c>
      <c r="D301" s="27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</row>
    <row r="302" spans="1:27" s="32" customFormat="1" x14ac:dyDescent="0.25">
      <c r="A302" s="22">
        <v>36825</v>
      </c>
      <c r="B302" s="23">
        <f t="shared" si="4"/>
        <v>2.7899999999999845</v>
      </c>
      <c r="C302" s="24">
        <f>+SIN((2*PI()*$H$2*B302)-$N$2)</f>
        <v>7.8459095727966666E-2</v>
      </c>
      <c r="D302" s="27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</row>
    <row r="303" spans="1:27" s="32" customFormat="1" x14ac:dyDescent="0.25">
      <c r="A303" s="22">
        <v>36826</v>
      </c>
      <c r="B303" s="23">
        <f t="shared" si="4"/>
        <v>2.7999999999999843</v>
      </c>
      <c r="C303" s="24">
        <f>+SIN((2*PI()*$H$2*B303)-$N$2)</f>
        <v>1.2520258267645357E-13</v>
      </c>
      <c r="D303" s="27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</row>
    <row r="304" spans="1:27" s="32" customFormat="1" x14ac:dyDescent="0.25">
      <c r="A304" s="22">
        <v>36827</v>
      </c>
      <c r="B304" s="24"/>
      <c r="C304" s="24"/>
      <c r="D304" s="27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</row>
    <row r="305" spans="1:27" s="32" customFormat="1" x14ac:dyDescent="0.25">
      <c r="A305" s="22">
        <v>36828</v>
      </c>
      <c r="B305" s="24"/>
      <c r="C305" s="24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</row>
    <row r="306" spans="1:27" s="32" customFormat="1" x14ac:dyDescent="0.25">
      <c r="A306" s="33"/>
      <c r="B306" s="27"/>
      <c r="C306" s="27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</row>
    <row r="307" spans="1:27" s="32" customFormat="1" x14ac:dyDescent="0.25">
      <c r="A307" s="33"/>
      <c r="B307" s="27"/>
      <c r="C307" s="27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</row>
    <row r="308" spans="1:27" s="32" customFormat="1" x14ac:dyDescent="0.25">
      <c r="A308" s="33"/>
      <c r="B308" s="27"/>
      <c r="C308" s="27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</row>
    <row r="309" spans="1:27" s="32" customFormat="1" x14ac:dyDescent="0.25">
      <c r="A309" s="33"/>
      <c r="B309" s="27"/>
      <c r="C309" s="27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</row>
    <row r="310" spans="1:27" s="32" customFormat="1" x14ac:dyDescent="0.25">
      <c r="A310" s="33"/>
      <c r="B310" s="27"/>
      <c r="C310" s="27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</row>
    <row r="311" spans="1:27" x14ac:dyDescent="0.25">
      <c r="A311" s="33"/>
      <c r="B311" s="27"/>
      <c r="C311" s="27"/>
      <c r="D311" s="29"/>
      <c r="E311" s="29"/>
      <c r="F311" s="29"/>
      <c r="G311" s="29"/>
      <c r="H311" s="29"/>
      <c r="I311" s="29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spans="1:27" x14ac:dyDescent="0.25">
      <c r="A312" s="33"/>
      <c r="B312" s="27"/>
      <c r="C312" s="27"/>
      <c r="D312" s="29"/>
      <c r="E312" s="29"/>
      <c r="F312" s="29"/>
      <c r="G312" s="29"/>
      <c r="H312" s="29"/>
      <c r="I312" s="29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spans="1:27" x14ac:dyDescent="0.25">
      <c r="A313" s="33"/>
      <c r="B313" s="27"/>
      <c r="C313" s="27"/>
      <c r="D313" s="29"/>
      <c r="E313" s="29"/>
      <c r="F313" s="29"/>
      <c r="G313" s="29"/>
      <c r="H313" s="29"/>
      <c r="I313" s="29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spans="1:27" x14ac:dyDescent="0.25">
      <c r="A314" s="33"/>
      <c r="B314" s="27"/>
      <c r="C314" s="27"/>
      <c r="D314" s="29"/>
      <c r="E314" s="29"/>
      <c r="F314" s="29"/>
      <c r="G314" s="29"/>
      <c r="H314" s="29"/>
      <c r="I314" s="29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spans="1:27" x14ac:dyDescent="0.25">
      <c r="A315" s="33"/>
      <c r="B315" s="27"/>
      <c r="C315" s="27"/>
      <c r="D315" s="29"/>
      <c r="E315" s="29"/>
      <c r="F315" s="29"/>
      <c r="G315" s="29"/>
      <c r="H315" s="29"/>
      <c r="I315" s="29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spans="1:27" x14ac:dyDescent="0.25">
      <c r="A316" s="33"/>
      <c r="B316" s="27"/>
      <c r="C316" s="27"/>
      <c r="D316" s="29"/>
      <c r="E316" s="29"/>
      <c r="F316" s="29"/>
      <c r="G316" s="29"/>
      <c r="H316" s="29"/>
      <c r="I316" s="29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spans="1:27" x14ac:dyDescent="0.25">
      <c r="A317" s="33"/>
      <c r="B317" s="27"/>
      <c r="C317" s="27"/>
      <c r="D317" s="29"/>
      <c r="E317" s="29"/>
      <c r="F317" s="29"/>
      <c r="G317" s="29"/>
      <c r="H317" s="29"/>
      <c r="I317" s="29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spans="1:27" x14ac:dyDescent="0.25">
      <c r="A318" s="33"/>
      <c r="B318" s="27"/>
      <c r="C318" s="27"/>
      <c r="D318" s="29"/>
      <c r="E318" s="29"/>
      <c r="F318" s="29"/>
      <c r="G318" s="29"/>
      <c r="H318" s="29"/>
      <c r="I318" s="29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spans="1:27" x14ac:dyDescent="0.25">
      <c r="A319" s="33"/>
      <c r="B319" s="27"/>
      <c r="C319" s="27"/>
      <c r="D319" s="29"/>
      <c r="E319" s="29"/>
      <c r="F319" s="29"/>
      <c r="G319" s="29"/>
      <c r="H319" s="29"/>
      <c r="I319" s="29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spans="1:27" x14ac:dyDescent="0.25">
      <c r="A320" s="33"/>
      <c r="B320" s="27"/>
      <c r="C320" s="27"/>
      <c r="D320" s="29"/>
      <c r="E320" s="29"/>
      <c r="F320" s="29"/>
      <c r="G320" s="29"/>
      <c r="H320" s="29"/>
      <c r="I320" s="29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spans="1:27" x14ac:dyDescent="0.25">
      <c r="A321" s="33"/>
      <c r="B321" s="27"/>
      <c r="C321" s="27"/>
      <c r="D321" s="29"/>
      <c r="E321" s="29"/>
      <c r="F321" s="29"/>
      <c r="G321" s="29"/>
      <c r="H321" s="29"/>
      <c r="I321" s="29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spans="1:27" x14ac:dyDescent="0.25">
      <c r="A322" s="33"/>
      <c r="B322" s="27"/>
      <c r="C322" s="27"/>
      <c r="D322" s="29"/>
      <c r="E322" s="29"/>
      <c r="F322" s="29"/>
      <c r="G322" s="29"/>
      <c r="H322" s="29"/>
      <c r="I322" s="29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spans="1:27" x14ac:dyDescent="0.25">
      <c r="A323" s="33"/>
      <c r="B323" s="27"/>
      <c r="C323" s="27"/>
      <c r="D323" s="29"/>
      <c r="E323" s="29"/>
      <c r="F323" s="29"/>
      <c r="G323" s="29"/>
      <c r="H323" s="29"/>
      <c r="I323" s="29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spans="1:27" x14ac:dyDescent="0.25">
      <c r="A324" s="33"/>
      <c r="B324" s="27"/>
      <c r="C324" s="27"/>
      <c r="D324" s="29"/>
      <c r="E324" s="29"/>
      <c r="F324" s="29"/>
      <c r="G324" s="29"/>
      <c r="H324" s="29"/>
      <c r="I324" s="29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spans="1:27" x14ac:dyDescent="0.25">
      <c r="A325" s="33"/>
      <c r="B325" s="27"/>
      <c r="C325" s="27"/>
      <c r="D325" s="29"/>
      <c r="E325" s="29"/>
      <c r="F325" s="29"/>
      <c r="G325" s="29"/>
      <c r="H325" s="29"/>
      <c r="I325" s="29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spans="1:27" x14ac:dyDescent="0.25">
      <c r="A326" s="33"/>
      <c r="B326" s="27"/>
      <c r="C326" s="27"/>
      <c r="D326" s="29"/>
      <c r="E326" s="29"/>
      <c r="F326" s="29"/>
      <c r="G326" s="29"/>
      <c r="H326" s="29"/>
      <c r="I326" s="29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</sheetData>
  <mergeCells count="1"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Sine Wave with Phase Shift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2021-07-14T23:11:08Z</dcterms:created>
  <dcterms:modified xsi:type="dcterms:W3CDTF">2021-07-15T10:14:34Z</dcterms:modified>
</cp:coreProperties>
</file>